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AllShare\NetworkNebraska\RFPs\RFP 2025\"/>
    </mc:Choice>
  </mc:AlternateContent>
  <xr:revisionPtr revIDLastSave="0" documentId="13_ncr:1_{DCEF0CF4-5680-4827-890E-F25A4C85BFDF}" xr6:coauthVersionLast="47" xr6:coauthVersionMax="47" xr10:uidLastSave="{00000000-0000-0000-0000-000000000000}"/>
  <bookViews>
    <workbookView xWindow="-120" yWindow="-120" windowWidth="29040" windowHeight="15720" xr2:uid="{1E3E4FE5-99CA-4817-AC84-304A92AAFD16}"/>
  </bookViews>
  <sheets>
    <sheet name="Sheet1" sheetId="1" r:id="rId1"/>
  </sheets>
  <definedNames>
    <definedName name="District_download" localSheetId="0">Sheet1!$C$89:$D$126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1" i="1" s="1"/>
  <c r="S29" i="1"/>
  <c r="W29" i="1"/>
  <c r="W31" i="1" s="1"/>
  <c r="AA29" i="1"/>
  <c r="AE29" i="1"/>
  <c r="AE31" i="1" s="1"/>
  <c r="O30" i="1"/>
  <c r="S30" i="1"/>
  <c r="S31" i="1" s="1"/>
  <c r="W30" i="1"/>
  <c r="AA30" i="1"/>
  <c r="AE30" i="1"/>
  <c r="AA31" i="1"/>
  <c r="K31" i="1"/>
  <c r="K30" i="1"/>
  <c r="K29" i="1"/>
  <c r="AE161" i="1" l="1"/>
  <c r="AA161" i="1"/>
  <c r="W161" i="1"/>
  <c r="S161" i="1"/>
  <c r="O161" i="1"/>
  <c r="K161" i="1"/>
  <c r="AE160" i="1"/>
  <c r="AA160" i="1"/>
  <c r="W160" i="1"/>
  <c r="S160" i="1"/>
  <c r="O160" i="1"/>
  <c r="K160" i="1"/>
  <c r="AE156" i="1"/>
  <c r="AA156" i="1"/>
  <c r="W156" i="1"/>
  <c r="S156" i="1"/>
  <c r="O156" i="1"/>
  <c r="K156" i="1"/>
  <c r="AE155" i="1"/>
  <c r="AA155" i="1"/>
  <c r="W155" i="1"/>
  <c r="S155" i="1"/>
  <c r="O155" i="1"/>
  <c r="O157" i="1" s="1"/>
  <c r="K155" i="1"/>
  <c r="AE151" i="1"/>
  <c r="AA151" i="1"/>
  <c r="W151" i="1"/>
  <c r="S151" i="1"/>
  <c r="O151" i="1"/>
  <c r="K151" i="1"/>
  <c r="AE150" i="1"/>
  <c r="AA150" i="1"/>
  <c r="W150" i="1"/>
  <c r="S150" i="1"/>
  <c r="O150" i="1"/>
  <c r="O152" i="1" s="1"/>
  <c r="K150" i="1"/>
  <c r="K24" i="1"/>
  <c r="O24" i="1"/>
  <c r="S24" i="1"/>
  <c r="W24" i="1"/>
  <c r="AA24" i="1"/>
  <c r="AE24" i="1"/>
  <c r="O162" i="1" l="1"/>
  <c r="K152" i="1"/>
  <c r="K157" i="1"/>
  <c r="S157" i="1"/>
  <c r="AE162" i="1"/>
  <c r="K162" i="1"/>
  <c r="S152" i="1"/>
  <c r="S162" i="1"/>
  <c r="W157" i="1"/>
  <c r="W162" i="1"/>
  <c r="AA152" i="1"/>
  <c r="AA157" i="1"/>
  <c r="AA162" i="1"/>
  <c r="AE157" i="1"/>
  <c r="W152" i="1"/>
  <c r="AE152" i="1"/>
  <c r="AE146" i="1"/>
  <c r="AA146" i="1"/>
  <c r="W146" i="1"/>
  <c r="S146" i="1"/>
  <c r="O146" i="1"/>
  <c r="K146" i="1"/>
  <c r="AE145" i="1"/>
  <c r="AA145" i="1"/>
  <c r="W145" i="1"/>
  <c r="S145" i="1"/>
  <c r="O145" i="1"/>
  <c r="K145" i="1"/>
  <c r="O110" i="1"/>
  <c r="S110" i="1"/>
  <c r="W110" i="1"/>
  <c r="AA110" i="1"/>
  <c r="AE110" i="1"/>
  <c r="O111" i="1"/>
  <c r="S111" i="1"/>
  <c r="W111" i="1"/>
  <c r="AA111" i="1"/>
  <c r="AE111" i="1"/>
  <c r="O112" i="1"/>
  <c r="S112" i="1"/>
  <c r="W112" i="1"/>
  <c r="AA112" i="1"/>
  <c r="AE112" i="1"/>
  <c r="O113" i="1"/>
  <c r="S113" i="1"/>
  <c r="W113" i="1"/>
  <c r="AA113" i="1"/>
  <c r="AE113" i="1"/>
  <c r="O97" i="1"/>
  <c r="S97" i="1"/>
  <c r="W97" i="1"/>
  <c r="AA97" i="1"/>
  <c r="AE97" i="1"/>
  <c r="O98" i="1"/>
  <c r="S98" i="1"/>
  <c r="W98" i="1"/>
  <c r="AA98" i="1"/>
  <c r="AE98" i="1"/>
  <c r="O99" i="1"/>
  <c r="S99" i="1"/>
  <c r="W99" i="1"/>
  <c r="AA99" i="1"/>
  <c r="AE99" i="1"/>
  <c r="O100" i="1"/>
  <c r="S100" i="1"/>
  <c r="W100" i="1"/>
  <c r="AA100" i="1"/>
  <c r="AE100" i="1"/>
  <c r="K98" i="1"/>
  <c r="K99" i="1"/>
  <c r="K100" i="1"/>
  <c r="O85" i="1"/>
  <c r="S85" i="1"/>
  <c r="W85" i="1"/>
  <c r="AA85" i="1"/>
  <c r="AE85" i="1"/>
  <c r="O86" i="1"/>
  <c r="S86" i="1"/>
  <c r="W86" i="1"/>
  <c r="AA86" i="1"/>
  <c r="AE86" i="1"/>
  <c r="O87" i="1"/>
  <c r="S87" i="1"/>
  <c r="W87" i="1"/>
  <c r="AA87" i="1"/>
  <c r="AE87" i="1"/>
  <c r="K86" i="1"/>
  <c r="K87" i="1"/>
  <c r="O79" i="1"/>
  <c r="S79" i="1"/>
  <c r="W79" i="1"/>
  <c r="AA79" i="1"/>
  <c r="AE79" i="1"/>
  <c r="O80" i="1"/>
  <c r="S80" i="1"/>
  <c r="W80" i="1"/>
  <c r="AA80" i="1"/>
  <c r="AE80" i="1"/>
  <c r="O81" i="1"/>
  <c r="S81" i="1"/>
  <c r="W81" i="1"/>
  <c r="AA81" i="1"/>
  <c r="AE81" i="1"/>
  <c r="K80" i="1"/>
  <c r="K81" i="1"/>
  <c r="O61" i="1"/>
  <c r="S61" i="1"/>
  <c r="W61" i="1"/>
  <c r="AA61" i="1"/>
  <c r="AE61" i="1"/>
  <c r="O62" i="1"/>
  <c r="S62" i="1"/>
  <c r="W62" i="1"/>
  <c r="AA62" i="1"/>
  <c r="AE62" i="1"/>
  <c r="O63" i="1"/>
  <c r="S63" i="1"/>
  <c r="W63" i="1"/>
  <c r="AA63" i="1"/>
  <c r="AE63" i="1"/>
  <c r="K62" i="1"/>
  <c r="K63" i="1"/>
  <c r="O55" i="1"/>
  <c r="S55" i="1"/>
  <c r="W55" i="1"/>
  <c r="AA55" i="1"/>
  <c r="AE55" i="1"/>
  <c r="O56" i="1"/>
  <c r="S56" i="1"/>
  <c r="W56" i="1"/>
  <c r="AA56" i="1"/>
  <c r="AE56" i="1"/>
  <c r="O57" i="1"/>
  <c r="S57" i="1"/>
  <c r="W57" i="1"/>
  <c r="AA57" i="1"/>
  <c r="AE57" i="1"/>
  <c r="K56" i="1"/>
  <c r="K57" i="1"/>
  <c r="O49" i="1"/>
  <c r="S49" i="1"/>
  <c r="W49" i="1"/>
  <c r="AA49" i="1"/>
  <c r="AE49" i="1"/>
  <c r="O50" i="1"/>
  <c r="S50" i="1"/>
  <c r="W50" i="1"/>
  <c r="AA50" i="1"/>
  <c r="AE50" i="1"/>
  <c r="O51" i="1"/>
  <c r="S51" i="1"/>
  <c r="W51" i="1"/>
  <c r="AA51" i="1"/>
  <c r="AE51" i="1"/>
  <c r="K50" i="1"/>
  <c r="K51" i="1"/>
  <c r="O43" i="1"/>
  <c r="S43" i="1"/>
  <c r="W43" i="1"/>
  <c r="AA43" i="1"/>
  <c r="AE43" i="1"/>
  <c r="O44" i="1"/>
  <c r="S44" i="1"/>
  <c r="W44" i="1"/>
  <c r="AA44" i="1"/>
  <c r="AE44" i="1"/>
  <c r="O45" i="1"/>
  <c r="S45" i="1"/>
  <c r="W45" i="1"/>
  <c r="AA45" i="1"/>
  <c r="AE45" i="1"/>
  <c r="K44" i="1"/>
  <c r="K45" i="1"/>
  <c r="AE147" i="1" l="1"/>
  <c r="W64" i="1"/>
  <c r="AA147" i="1"/>
  <c r="AA64" i="1"/>
  <c r="S88" i="1"/>
  <c r="W58" i="1"/>
  <c r="O88" i="1"/>
  <c r="AA46" i="1"/>
  <c r="AA52" i="1"/>
  <c r="S58" i="1"/>
  <c r="K147" i="1"/>
  <c r="AE101" i="1"/>
  <c r="O147" i="1"/>
  <c r="S52" i="1"/>
  <c r="S147" i="1"/>
  <c r="W147" i="1"/>
  <c r="W82" i="1"/>
  <c r="W114" i="1"/>
  <c r="S114" i="1"/>
  <c r="AA101" i="1"/>
  <c r="AE64" i="1"/>
  <c r="W88" i="1"/>
  <c r="W101" i="1"/>
  <c r="S101" i="1"/>
  <c r="O114" i="1"/>
  <c r="AE114" i="1"/>
  <c r="O101" i="1"/>
  <c r="S82" i="1"/>
  <c r="S46" i="1"/>
  <c r="O46" i="1"/>
  <c r="AA114" i="1"/>
  <c r="O52" i="1"/>
  <c r="O58" i="1"/>
  <c r="AE46" i="1"/>
  <c r="AE52" i="1"/>
  <c r="AA88" i="1"/>
  <c r="AA82" i="1"/>
  <c r="S64" i="1"/>
  <c r="W46" i="1"/>
  <c r="O64" i="1"/>
  <c r="AE58" i="1"/>
  <c r="AE88" i="1"/>
  <c r="W52" i="1"/>
  <c r="AA58" i="1"/>
  <c r="O82" i="1"/>
  <c r="AE82" i="1"/>
  <c r="O36" i="1" l="1"/>
  <c r="S36" i="1"/>
  <c r="W36" i="1"/>
  <c r="AA36" i="1"/>
  <c r="AE36" i="1"/>
  <c r="O37" i="1"/>
  <c r="S37" i="1"/>
  <c r="W37" i="1"/>
  <c r="AA37" i="1"/>
  <c r="AE37" i="1"/>
  <c r="O38" i="1"/>
  <c r="S38" i="1"/>
  <c r="W38" i="1"/>
  <c r="AA38" i="1"/>
  <c r="AE38" i="1"/>
  <c r="O39" i="1"/>
  <c r="S39" i="1"/>
  <c r="W39" i="1"/>
  <c r="AA39" i="1"/>
  <c r="AE39" i="1"/>
  <c r="K38" i="1"/>
  <c r="K39" i="1"/>
  <c r="O20" i="1"/>
  <c r="S20" i="1"/>
  <c r="W20" i="1"/>
  <c r="AA20" i="1"/>
  <c r="AE20" i="1"/>
  <c r="O21" i="1"/>
  <c r="S21" i="1"/>
  <c r="W21" i="1"/>
  <c r="AA21" i="1"/>
  <c r="AE21" i="1"/>
  <c r="O22" i="1"/>
  <c r="S22" i="1"/>
  <c r="W22" i="1"/>
  <c r="AA22" i="1"/>
  <c r="AE22" i="1"/>
  <c r="O23" i="1"/>
  <c r="S23" i="1"/>
  <c r="W23" i="1"/>
  <c r="AA23" i="1"/>
  <c r="AE23" i="1"/>
  <c r="O25" i="1"/>
  <c r="S25" i="1"/>
  <c r="W25" i="1"/>
  <c r="AA25" i="1"/>
  <c r="AE25" i="1"/>
  <c r="K22" i="1"/>
  <c r="K23" i="1"/>
  <c r="K25" i="1"/>
  <c r="K21" i="1"/>
  <c r="O16" i="1"/>
  <c r="AA40" i="1" l="1"/>
  <c r="W40" i="1"/>
  <c r="S40" i="1"/>
  <c r="O40" i="1"/>
  <c r="AE40" i="1"/>
  <c r="S26" i="1"/>
  <c r="O26" i="1"/>
  <c r="AE26" i="1"/>
  <c r="AA26" i="1"/>
  <c r="W26" i="1"/>
  <c r="O6" i="1" l="1"/>
  <c r="S6" i="1"/>
  <c r="W6" i="1"/>
  <c r="AA6" i="1"/>
  <c r="AE6" i="1"/>
  <c r="O7" i="1"/>
  <c r="S7" i="1"/>
  <c r="W7" i="1"/>
  <c r="AA7" i="1"/>
  <c r="AE7" i="1"/>
  <c r="AA8" i="1" l="1"/>
  <c r="AA9" i="1" s="1"/>
  <c r="AE8" i="1"/>
  <c r="AE9" i="1" s="1"/>
  <c r="O8" i="1"/>
  <c r="O9" i="1" s="1"/>
  <c r="S8" i="1"/>
  <c r="S9" i="1" s="1"/>
  <c r="W8" i="1"/>
  <c r="W9" i="1" s="1"/>
  <c r="K7" i="1" l="1"/>
  <c r="K6" i="1"/>
  <c r="K113" i="1"/>
  <c r="O130" i="1"/>
  <c r="S130" i="1"/>
  <c r="W130" i="1"/>
  <c r="AA130" i="1"/>
  <c r="AE130" i="1"/>
  <c r="O131" i="1"/>
  <c r="S131" i="1"/>
  <c r="W131" i="1"/>
  <c r="AA131" i="1"/>
  <c r="AE131" i="1"/>
  <c r="O132" i="1"/>
  <c r="S132" i="1"/>
  <c r="W132" i="1"/>
  <c r="AA132" i="1"/>
  <c r="AE132" i="1"/>
  <c r="O133" i="1"/>
  <c r="S133" i="1"/>
  <c r="W133" i="1"/>
  <c r="AA133" i="1"/>
  <c r="AE133" i="1"/>
  <c r="K132" i="1"/>
  <c r="K133" i="1"/>
  <c r="AE139" i="1"/>
  <c r="AA139" i="1"/>
  <c r="W139" i="1"/>
  <c r="S139" i="1"/>
  <c r="O139" i="1"/>
  <c r="K139" i="1"/>
  <c r="AE138" i="1"/>
  <c r="AA138" i="1"/>
  <c r="W138" i="1"/>
  <c r="S138" i="1"/>
  <c r="O138" i="1"/>
  <c r="K138" i="1"/>
  <c r="K131" i="1"/>
  <c r="K130" i="1"/>
  <c r="K8" i="1" l="1"/>
  <c r="K9" i="1" s="1"/>
  <c r="K134" i="1"/>
  <c r="O134" i="1"/>
  <c r="AE134" i="1"/>
  <c r="AE140" i="1"/>
  <c r="AA134" i="1"/>
  <c r="S140" i="1"/>
  <c r="W134" i="1"/>
  <c r="S134" i="1"/>
  <c r="O140" i="1"/>
  <c r="K140" i="1"/>
  <c r="W140" i="1"/>
  <c r="AA140" i="1"/>
  <c r="AE125" i="1" l="1"/>
  <c r="AA125" i="1"/>
  <c r="W125" i="1"/>
  <c r="S125" i="1"/>
  <c r="O125" i="1"/>
  <c r="K125" i="1"/>
  <c r="AE124" i="1"/>
  <c r="AA124" i="1"/>
  <c r="W124" i="1"/>
  <c r="S124" i="1"/>
  <c r="O124" i="1"/>
  <c r="K124" i="1"/>
  <c r="AE123" i="1"/>
  <c r="AA123" i="1"/>
  <c r="W123" i="1"/>
  <c r="S123" i="1"/>
  <c r="O123" i="1"/>
  <c r="K123" i="1"/>
  <c r="AE119" i="1"/>
  <c r="AA119" i="1"/>
  <c r="W119" i="1"/>
  <c r="S119" i="1"/>
  <c r="O119" i="1"/>
  <c r="K119" i="1"/>
  <c r="AE118" i="1"/>
  <c r="AA118" i="1"/>
  <c r="W118" i="1"/>
  <c r="S118" i="1"/>
  <c r="O118" i="1"/>
  <c r="K118" i="1"/>
  <c r="AE117" i="1"/>
  <c r="AA117" i="1"/>
  <c r="W117" i="1"/>
  <c r="S117" i="1"/>
  <c r="O117" i="1"/>
  <c r="K117" i="1"/>
  <c r="K112" i="1"/>
  <c r="K111" i="1"/>
  <c r="K110" i="1"/>
  <c r="AE106" i="1"/>
  <c r="AA106" i="1"/>
  <c r="W106" i="1"/>
  <c r="S106" i="1"/>
  <c r="O106" i="1"/>
  <c r="K106" i="1"/>
  <c r="AE105" i="1"/>
  <c r="AA105" i="1"/>
  <c r="W105" i="1"/>
  <c r="S105" i="1"/>
  <c r="O105" i="1"/>
  <c r="K105" i="1"/>
  <c r="AE104" i="1"/>
  <c r="AA104" i="1"/>
  <c r="W104" i="1"/>
  <c r="S104" i="1"/>
  <c r="O104" i="1"/>
  <c r="K104" i="1"/>
  <c r="K97" i="1"/>
  <c r="K101" i="1" s="1"/>
  <c r="AE93" i="1"/>
  <c r="AA93" i="1"/>
  <c r="W93" i="1"/>
  <c r="S93" i="1"/>
  <c r="O93" i="1"/>
  <c r="K93" i="1"/>
  <c r="AE92" i="1"/>
  <c r="AA92" i="1"/>
  <c r="W92" i="1"/>
  <c r="S92" i="1"/>
  <c r="O92" i="1"/>
  <c r="K92" i="1"/>
  <c r="AE91" i="1"/>
  <c r="AA91" i="1"/>
  <c r="W91" i="1"/>
  <c r="S91" i="1"/>
  <c r="O91" i="1"/>
  <c r="K91" i="1"/>
  <c r="K85" i="1"/>
  <c r="K88" i="1" s="1"/>
  <c r="K79" i="1"/>
  <c r="K82" i="1" s="1"/>
  <c r="AE74" i="1"/>
  <c r="AA74" i="1"/>
  <c r="W74" i="1"/>
  <c r="S74" i="1"/>
  <c r="O74" i="1"/>
  <c r="K74" i="1"/>
  <c r="AE73" i="1"/>
  <c r="AA73" i="1"/>
  <c r="W73" i="1"/>
  <c r="S73" i="1"/>
  <c r="O73" i="1"/>
  <c r="K73" i="1"/>
  <c r="AE68" i="1"/>
  <c r="AA68" i="1"/>
  <c r="W68" i="1"/>
  <c r="S68" i="1"/>
  <c r="O68" i="1"/>
  <c r="K68" i="1"/>
  <c r="AE67" i="1"/>
  <c r="AA67" i="1"/>
  <c r="W67" i="1"/>
  <c r="S67" i="1"/>
  <c r="O67" i="1"/>
  <c r="K67" i="1"/>
  <c r="K61" i="1"/>
  <c r="K64" i="1" s="1"/>
  <c r="K55" i="1"/>
  <c r="K58" i="1" s="1"/>
  <c r="K49" i="1"/>
  <c r="K52" i="1" s="1"/>
  <c r="K43" i="1"/>
  <c r="K46" i="1" s="1"/>
  <c r="K37" i="1"/>
  <c r="K36" i="1"/>
  <c r="K20" i="1"/>
  <c r="K26" i="1" s="1"/>
  <c r="AE15" i="1"/>
  <c r="AA15" i="1"/>
  <c r="W15" i="1"/>
  <c r="S15" i="1"/>
  <c r="AE14" i="1"/>
  <c r="AA14" i="1"/>
  <c r="W14" i="1"/>
  <c r="S14" i="1"/>
  <c r="AE13" i="1"/>
  <c r="AA13" i="1"/>
  <c r="W13" i="1"/>
  <c r="S13" i="1"/>
  <c r="K40" i="1" l="1"/>
  <c r="K114" i="1"/>
  <c r="S16" i="1"/>
  <c r="W126" i="1"/>
  <c r="O94" i="1"/>
  <c r="S94" i="1"/>
  <c r="S107" i="1"/>
  <c r="S120" i="1"/>
  <c r="O107" i="1"/>
  <c r="W16" i="1"/>
  <c r="AA16" i="1"/>
  <c r="AA94" i="1"/>
  <c r="AE94" i="1"/>
  <c r="AE107" i="1"/>
  <c r="K94" i="1"/>
  <c r="K107" i="1"/>
  <c r="O120" i="1"/>
  <c r="K126" i="1"/>
  <c r="AA126" i="1"/>
  <c r="O126" i="1"/>
  <c r="AA107" i="1"/>
  <c r="K16" i="1"/>
  <c r="S126" i="1"/>
  <c r="AE16" i="1"/>
  <c r="W94" i="1"/>
  <c r="W107" i="1"/>
  <c r="W120" i="1"/>
  <c r="AA120" i="1"/>
  <c r="AE120" i="1"/>
  <c r="K120" i="1"/>
  <c r="AE1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istrict download" type="6" refreshedVersion="3" background="1" saveData="1">
    <textPr codePage="437" sourceFile="C:\Documents and Settings\switt\Desktop\District download.txt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<sst xmlns="http://schemas.openxmlformats.org/spreadsheetml/2006/main" count="266" uniqueCount="159">
  <si>
    <t>Circuit #</t>
  </si>
  <si>
    <t>USAC Billed Entity Number</t>
  </si>
  <si>
    <t>E S U</t>
  </si>
  <si>
    <r>
      <t xml:space="preserve">BILLED ENTITY NAME
</t>
    </r>
    <r>
      <rPr>
        <b/>
        <sz val="10"/>
        <color theme="5" tint="-0.499984740745262"/>
        <rFont val="Calibri"/>
        <family val="2"/>
      </rPr>
      <t>FIBER SITE NAME</t>
    </r>
  </si>
  <si>
    <r>
      <rPr>
        <b/>
        <sz val="10"/>
        <color theme="1"/>
        <rFont val="Calibri"/>
        <family val="2"/>
      </rPr>
      <t>BANDWIDTH (Mbps)</t>
    </r>
    <r>
      <rPr>
        <b/>
        <sz val="10"/>
        <color theme="5" tint="-0.499984740745262"/>
        <rFont val="Calibri"/>
        <family val="2"/>
      </rPr>
      <t xml:space="preserve">
SEEKING </t>
    </r>
  </si>
  <si>
    <t>CIRCUIT TOPOLOGY--  PICK ONE</t>
  </si>
  <si>
    <t>CIRCUIT HANDOFF--  PICK ONE</t>
  </si>
  <si>
    <t>Non-recurring Omaha PKI, 1110 S. 67th, Room 166</t>
  </si>
  <si>
    <t>Total Monthly Recurring-- Omaha PKI,  1110 S. 67th, Room 166</t>
  </si>
  <si>
    <t>Taxes and Fees</t>
  </si>
  <si>
    <t>TOTAL 48-
MONTH COST</t>
  </si>
  <si>
    <t>Non-recurring Omaha,     1623 Farnam, Ste 500</t>
  </si>
  <si>
    <t>Total Monthly Recurring-- Omaha,          1623  Farnam, Ste 500</t>
  </si>
  <si>
    <t>Non-recurring Lincoln,       901 N. 17th, Room 230</t>
  </si>
  <si>
    <t xml:space="preserve">Total Monthly Recurring--Lincoln,             901 N. 17th, Room 230  </t>
  </si>
  <si>
    <t>Non-recurring Norfolk, NCC, 801 E Benjamin Ave, Rm 283</t>
  </si>
  <si>
    <t>Total Monthly Recurring-- Norfolk, NCC, 801 E Benjamin Ave, Rm 283</t>
  </si>
  <si>
    <t xml:space="preserve">Non-recurring Grand Island, 3180 W. Hwy 34, Room 208.5 </t>
  </si>
  <si>
    <t xml:space="preserve">Total Monthly Recurring--       Grand Island,     3180 W. Hwy 34, Room 208.5 </t>
  </si>
  <si>
    <t>Non-recurring Scottsbluff, 4502 Ave I</t>
  </si>
  <si>
    <t xml:space="preserve">Total Monthly Recurring-- Scottsbluff,    4502 Ave I     </t>
  </si>
  <si>
    <t>E-RATE ELIGIBLE ENTITIES • K-12 SCHOOL DISTRICTS • ESUs • LIBRARIES</t>
  </si>
  <si>
    <t>Current Bandwidth = 200</t>
  </si>
  <si>
    <t>.</t>
  </si>
  <si>
    <t xml:space="preserve">.  </t>
  </si>
  <si>
    <t>Site Contact Info</t>
  </si>
  <si>
    <t>Current Bandwidth = 500</t>
  </si>
  <si>
    <t>Current Bandwidth = 300</t>
  </si>
  <si>
    <t>Current Bandwidth = 1000</t>
  </si>
  <si>
    <t>EDUCATIONAL SERVICE UNIT 03</t>
  </si>
  <si>
    <t>EDUCATIONAL SERVICE UNIT 3</t>
  </si>
  <si>
    <t>ESU 3 DATA CENTER</t>
  </si>
  <si>
    <t>6949 S 110TH STREET</t>
  </si>
  <si>
    <t>LA VISTA, NE 68128</t>
  </si>
  <si>
    <t>Mark Hansen; mhansen@esu3.org; 402-597-4800</t>
  </si>
  <si>
    <t>Current Bandwidth = 10,000</t>
  </si>
  <si>
    <t>EDUCATIONAL SERVICE UNIT 07</t>
  </si>
  <si>
    <t>COLUMBUS PUBLIC SCHOOLS</t>
  </si>
  <si>
    <t>COLUMBUS MIDDLE SCHOOL</t>
  </si>
  <si>
    <t>COLUMBUS, NE 68601</t>
  </si>
  <si>
    <t>Leonard Kwapnioski; 402-563-7000, kwapnioskil@discoverers.org</t>
  </si>
  <si>
    <t>EDUCATIONAL SERVICE UNIT 10</t>
  </si>
  <si>
    <t>ANSELMO-MERNA PUBLIC SCHOOLS</t>
  </si>
  <si>
    <t>ANSELMO-MERNA HIGH SCHOOL</t>
  </si>
  <si>
    <t>750 NORTH CONWAY ST</t>
  </si>
  <si>
    <t>MERNA, NE 68856-0068</t>
  </si>
  <si>
    <t>Dustin Schwartz; 308-643-2224</t>
  </si>
  <si>
    <t>Current Bandwidth = 5000</t>
  </si>
  <si>
    <t>ANSLEY PUBLIC SCHOOLS</t>
  </si>
  <si>
    <t>ANSLEY HIGH SCHOOL</t>
  </si>
  <si>
    <t xml:space="preserve">1124 CAMERON ST </t>
  </si>
  <si>
    <t>ANSLEY, NE 68814-0370</t>
  </si>
  <si>
    <t>Travis Olson; 308-935-1121</t>
  </si>
  <si>
    <t>Current Bandwidth = 400</t>
  </si>
  <si>
    <t>ARCADIA PUBLIC SCHOOLS</t>
  </si>
  <si>
    <t>ARCADIA HIGH SCHOOL</t>
  </si>
  <si>
    <t>320 W OWENS ST</t>
  </si>
  <si>
    <t>ARCADIA, NE 68815-0248</t>
  </si>
  <si>
    <t>Deb Habe; 308-789-6522</t>
  </si>
  <si>
    <t>BROKEN BOW PUBLIC SCHOOLS</t>
  </si>
  <si>
    <t>BROKEN BOW HIGH SCHOOL</t>
  </si>
  <si>
    <t>323 N 7TH AVE</t>
  </si>
  <si>
    <t>BROKEN BOW, NE 68822-1718</t>
  </si>
  <si>
    <t>Jason Daffer; 308-872-6821</t>
  </si>
  <si>
    <t>Current Bandwidth = 600</t>
  </si>
  <si>
    <t>BURWELL PUBLIC SCHOOLS</t>
  </si>
  <si>
    <t>BURWELL JR-SR HIGH SCHOOL</t>
  </si>
  <si>
    <t>190 I ST</t>
  </si>
  <si>
    <t>BURWELL, NE 68823-0670</t>
  </si>
  <si>
    <t>Ronda Weber; 308-345-4150</t>
  </si>
  <si>
    <t>GIBBON PUBLIC SCHOOLS</t>
  </si>
  <si>
    <t>1030 COURT STREET</t>
  </si>
  <si>
    <t>GIBBON HIGH SCHOOL</t>
  </si>
  <si>
    <t>GIBBON, NE 68840-0790</t>
  </si>
  <si>
    <t>Ed Uden, ed.uden@gibbonpublic.org; 308-468-4555</t>
  </si>
  <si>
    <t>GOTHENBURG PUBLIC SCHOOLS</t>
  </si>
  <si>
    <t>GOTHENBURG SECONDARY SCHOOL</t>
  </si>
  <si>
    <t>1322 AVENUE I</t>
  </si>
  <si>
    <t>GOTHENBURG, NE 69138-1799</t>
  </si>
  <si>
    <t>Jo Wiggins, jo.wiggins@goswedes.org; 308-537-3651</t>
  </si>
  <si>
    <t>LITCHFIELD PUBLIC SCHOOLS</t>
  </si>
  <si>
    <t>LITCHFIELD HIGH SCHOOL</t>
  </si>
  <si>
    <t>500 N MAIN STREET</t>
  </si>
  <si>
    <t>LITCHFIELD, NE 68852</t>
  </si>
  <si>
    <t>Brian Moser, brian.moser@litchfield.org; 308-446-2244</t>
  </si>
  <si>
    <t>LOUP CITY PUBLIC SCHOOLS</t>
  </si>
  <si>
    <t>LOUP CITY HIGH SCHOOL</t>
  </si>
  <si>
    <t>800 N 8TH ST</t>
  </si>
  <si>
    <t>LOUP CITY, NE 68853-0628</t>
  </si>
  <si>
    <t>Janet Kuszak; 308-745-0120</t>
  </si>
  <si>
    <t>LOUP COUNTY PUBLIC SCHOOLS</t>
  </si>
  <si>
    <t>LOUP COUNTY HIGH SCHOOL</t>
  </si>
  <si>
    <t>608 WILLIAMS ST</t>
  </si>
  <si>
    <t>TAYLOR, NE 68879-0170</t>
  </si>
  <si>
    <t>Sue Waters; 308-942-6115</t>
  </si>
  <si>
    <t>NORTHWEST PUBLIC SCHOOLS</t>
  </si>
  <si>
    <t>GRAND ISLAND NORTHWEST HIGH SCHOOL</t>
  </si>
  <si>
    <t>2710 N NORTH ROAD</t>
  </si>
  <si>
    <t>GRAND ISLAND, NE 68803-1199</t>
  </si>
  <si>
    <t>Scott Potter, spotter@ginorthwest.org; 308-385-6394</t>
  </si>
  <si>
    <t>RAVENNA PUBLIC SCHOOLS</t>
  </si>
  <si>
    <t>RAVENNA SENIOR HIGH</t>
  </si>
  <si>
    <t>41750 CARTHAGE ROAD</t>
  </si>
  <si>
    <t>RAVENNA, NE 68869</t>
  </si>
  <si>
    <t>Dave Hurtya, dave.huryta@ravennabluejays.org; 308-452-3249</t>
  </si>
  <si>
    <t>SANDHILLS PUBLIC SCHOOLS</t>
  </si>
  <si>
    <t>SANDHILLS HIGH SCHOOL AT DUNNING</t>
  </si>
  <si>
    <t>107 GANDY AVE</t>
  </si>
  <si>
    <t>DUNNING, NE 68833-0000</t>
  </si>
  <si>
    <t>Trish Rodocker; 308-538-2224</t>
  </si>
  <si>
    <t>Current Bandwidth = 100</t>
  </si>
  <si>
    <t>SARGENT PUBLIC SCHOOLS</t>
  </si>
  <si>
    <t>SARGENT HIGH SCHOOL</t>
  </si>
  <si>
    <t>400 N 5TH ST</t>
  </si>
  <si>
    <t>SARGENT, NE 68874-0000</t>
  </si>
  <si>
    <t>Jerry Davenport; 308-527-4119</t>
  </si>
  <si>
    <t>SHELTON PUBLIC SCHOOLS</t>
  </si>
  <si>
    <t>SHELTON HIGH SCHOOL</t>
  </si>
  <si>
    <t>210 9TH STREET</t>
  </si>
  <si>
    <t>SHELTON, NE 68876</t>
  </si>
  <si>
    <t>Jeanne Pope, jpope@sheltonbulldogs.org; 308-647-6742</t>
  </si>
  <si>
    <t>LIBRARIES</t>
  </si>
  <si>
    <t>VILLAGE OF FAIRMONT</t>
  </si>
  <si>
    <t>FAIRMONT PUBLIC LIBRARY</t>
  </si>
  <si>
    <t>600 F STREET</t>
  </si>
  <si>
    <t>FAIRMONT NE 68354-0428</t>
  </si>
  <si>
    <t>HIGHER EDUCATION</t>
  </si>
  <si>
    <t>SOUTHEAST COMMUNITY COLLEGE</t>
  </si>
  <si>
    <t>SOUTHEAST COMMUNITY COLLEGE - LINCOLN</t>
  </si>
  <si>
    <t>8800 O ST</t>
  </si>
  <si>
    <t>LINCOLN NE 68520</t>
  </si>
  <si>
    <t>Cory Scott, cscott@southeast.edu, 402-761-8418</t>
  </si>
  <si>
    <t>EDUCATIONAL SERVICE UNIT 01</t>
  </si>
  <si>
    <t>RANDOLPH PUBLIC SCHOOLS</t>
  </si>
  <si>
    <t>RANDOLPH HIGH SCHOOL</t>
  </si>
  <si>
    <t>207 N PIERCE BOX 755</t>
  </si>
  <si>
    <t>RANDOLPH NE 68771-0755</t>
  </si>
  <si>
    <t>KELLI THELEN, (402)337-0252</t>
  </si>
  <si>
    <t>Stephanie Chambers, fairmontpubliclibrary@gmail.com, 402-268-6081</t>
  </si>
  <si>
    <t>MUNICIPALITIES</t>
  </si>
  <si>
    <t>STUHR MUSEUM</t>
  </si>
  <si>
    <t>GRAND ISLAND, NE 68801</t>
  </si>
  <si>
    <t>Chris Hochstetler, chochstetler@stuhrmuseum.org, 308-385-5316</t>
  </si>
  <si>
    <t>REYNOLDS BUILDING</t>
  </si>
  <si>
    <t>N/A</t>
  </si>
  <si>
    <t>40.88259° N, 98.37409° W  </t>
  </si>
  <si>
    <t xml:space="preserve">40.88175° N, 98.36964° W </t>
  </si>
  <si>
    <t>RAILROAD TOWN - MERCANTILE</t>
  </si>
  <si>
    <t xml:space="preserve">40.87773° N, 98.37516° W </t>
  </si>
  <si>
    <t>1900 CLEARY FARMSTEAD (SOUTH LOCATION)</t>
  </si>
  <si>
    <t>STUHR MUSEUM - 3133 W HWY 34</t>
  </si>
  <si>
    <t>EDUCATIONAL SERVICE UNIT 08</t>
  </si>
  <si>
    <t>OSMOND PUBLIC SCHOOLS</t>
  </si>
  <si>
    <t>OSMOND HIGH SCHOOL</t>
  </si>
  <si>
    <t>202 W PRAIRIE ST BOX 458</t>
  </si>
  <si>
    <t>OSMOND NE 68765-0458</t>
  </si>
  <si>
    <t>Jennifer Wiseley, (402)748-3777</t>
  </si>
  <si>
    <t>40.88364° N, 98.37339° W  </t>
  </si>
  <si>
    <t>2410 16TH ST SUITE A ROOM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</si>
</sst>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5" tint="-0.499984740745262"/>
      <name val="Calibri"/>
      <family val="2"/>
    </font>
    <font>
      <b/>
      <sz val="10"/>
      <name val="Aptos Narrow"/>
      <family val="2"/>
      <scheme val="minor"/>
    </font>
    <font>
      <b/>
      <sz val="10"/>
      <color rgb="FFFFFFFF"/>
      <name val="Calibri"/>
      <family val="2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10"/>
      <color rgb="FF4F81BD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rgb="FF000000"/>
      <name val="Calibri"/>
      <family val="2"/>
    </font>
    <font>
      <sz val="16"/>
      <color theme="4"/>
      <name val="Aptos Narrow"/>
      <family val="2"/>
      <scheme val="minor"/>
    </font>
    <font>
      <sz val="10"/>
      <color rgb="FF000000"/>
      <name val="Calibri"/>
      <family val="2"/>
    </font>
    <font>
      <sz val="11"/>
      <color theme="5" tint="-0.499984740745262"/>
      <name val="Aptos Narrow"/>
      <family val="2"/>
      <scheme val="minor"/>
    </font>
    <font>
      <sz val="10"/>
      <color theme="5" tint="-0.499984740745262"/>
      <name val="Calibri"/>
      <family val="2"/>
    </font>
    <font>
      <i/>
      <sz val="10"/>
      <name val="Calibri"/>
      <family val="2"/>
    </font>
    <font>
      <sz val="10"/>
      <color theme="2" tint="-0.499984740745262"/>
      <name val="Calibri"/>
      <family val="2"/>
    </font>
    <font>
      <sz val="11"/>
      <color rgb="FF833C0C"/>
      <name val="Calibri"/>
      <family val="2"/>
    </font>
    <font>
      <sz val="10"/>
      <color rgb="FF833C0C"/>
      <name val="Calibri"/>
      <family val="2"/>
    </font>
    <font>
      <sz val="10"/>
      <color rgb="FF833C0C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5B9BD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1" fontId="4" fillId="3" borderId="3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6" fillId="9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44" fontId="7" fillId="10" borderId="0" xfId="1" applyFont="1" applyFill="1" applyBorder="1"/>
    <xf numFmtId="44" fontId="7" fillId="10" borderId="13" xfId="1" applyFont="1" applyFill="1" applyBorder="1"/>
    <xf numFmtId="44" fontId="7" fillId="10" borderId="14" xfId="1" applyFont="1" applyFill="1" applyBorder="1"/>
    <xf numFmtId="0" fontId="8" fillId="11" borderId="15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left"/>
    </xf>
    <xf numFmtId="0" fontId="12" fillId="12" borderId="17" xfId="0" applyFont="1" applyFill="1" applyBorder="1"/>
    <xf numFmtId="0" fontId="12" fillId="12" borderId="11" xfId="0" applyFont="1" applyFill="1" applyBorder="1"/>
    <xf numFmtId="0" fontId="12" fillId="12" borderId="12" xfId="0" applyFont="1" applyFill="1" applyBorder="1"/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9" xfId="0" applyFont="1" applyFill="1" applyBorder="1"/>
    <xf numFmtId="1" fontId="12" fillId="3" borderId="20" xfId="0" applyNumberFormat="1" applyFont="1" applyFill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1" fontId="12" fillId="3" borderId="21" xfId="0" applyNumberFormat="1" applyFont="1" applyFill="1" applyBorder="1" applyAlignment="1">
      <alignment horizontal="center"/>
    </xf>
    <xf numFmtId="44" fontId="7" fillId="13" borderId="0" xfId="1" applyFont="1" applyFill="1" applyBorder="1"/>
    <xf numFmtId="44" fontId="7" fillId="13" borderId="13" xfId="1" applyFont="1" applyFill="1" applyBorder="1"/>
    <xf numFmtId="44" fontId="7" fillId="13" borderId="14" xfId="1" applyFont="1" applyFill="1" applyBorder="1"/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2" fillId="0" borderId="23" xfId="0" applyFont="1" applyBorder="1"/>
    <xf numFmtId="1" fontId="12" fillId="0" borderId="24" xfId="0" applyNumberFormat="1" applyFont="1" applyBorder="1" applyAlignment="1">
      <alignment horizontal="center"/>
    </xf>
    <xf numFmtId="44" fontId="7" fillId="13" borderId="10" xfId="1" applyFont="1" applyFill="1" applyBorder="1"/>
    <xf numFmtId="44" fontId="7" fillId="13" borderId="25" xfId="1" applyFont="1" applyFill="1" applyBorder="1"/>
    <xf numFmtId="44" fontId="7" fillId="13" borderId="9" xfId="1" applyFont="1" applyFill="1" applyBorder="1"/>
    <xf numFmtId="0" fontId="9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5" fillId="0" borderId="23" xfId="0" applyFont="1" applyBorder="1" applyAlignment="1">
      <alignment vertical="center"/>
    </xf>
    <xf numFmtId="1" fontId="16" fillId="0" borderId="24" xfId="0" applyNumberFormat="1" applyFont="1" applyBorder="1" applyAlignment="1">
      <alignment horizontal="center"/>
    </xf>
    <xf numFmtId="44" fontId="14" fillId="0" borderId="26" xfId="1" applyFont="1" applyFill="1" applyBorder="1"/>
    <xf numFmtId="44" fontId="14" fillId="0" borderId="27" xfId="1" applyFont="1" applyFill="1" applyBorder="1"/>
    <xf numFmtId="44" fontId="14" fillId="0" borderId="28" xfId="1" applyFont="1" applyFill="1" applyBorder="1"/>
    <xf numFmtId="44" fontId="14" fillId="0" borderId="29" xfId="1" applyFont="1" applyFill="1" applyBorder="1"/>
    <xf numFmtId="44" fontId="14" fillId="0" borderId="30" xfId="1" applyFont="1" applyFill="1" applyBorder="1"/>
    <xf numFmtId="44" fontId="14" fillId="0" borderId="23" xfId="1" applyFont="1" applyFill="1" applyBorder="1"/>
    <xf numFmtId="44" fontId="14" fillId="0" borderId="31" xfId="1" applyFont="1" applyFill="1" applyBorder="1"/>
    <xf numFmtId="44" fontId="14" fillId="0" borderId="22" xfId="1" applyFont="1" applyFill="1" applyBorder="1"/>
    <xf numFmtId="0" fontId="9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5" fillId="0" borderId="33" xfId="0" applyFont="1" applyBorder="1" applyAlignment="1">
      <alignment vertical="center"/>
    </xf>
    <xf numFmtId="1" fontId="16" fillId="0" borderId="34" xfId="0" applyNumberFormat="1" applyFont="1" applyBorder="1" applyAlignment="1">
      <alignment horizontal="center"/>
    </xf>
    <xf numFmtId="44" fontId="14" fillId="13" borderId="37" xfId="1" applyFont="1" applyFill="1" applyBorder="1"/>
    <xf numFmtId="44" fontId="18" fillId="13" borderId="38" xfId="1" applyFont="1" applyFill="1" applyBorder="1"/>
    <xf numFmtId="44" fontId="14" fillId="13" borderId="39" xfId="1" applyFont="1" applyFill="1" applyBorder="1"/>
    <xf numFmtId="44" fontId="7" fillId="13" borderId="40" xfId="1" applyFont="1" applyFill="1" applyBorder="1"/>
    <xf numFmtId="44" fontId="7" fillId="13" borderId="41" xfId="1" applyFont="1" applyFill="1" applyBorder="1"/>
    <xf numFmtId="44" fontId="7" fillId="13" borderId="42" xfId="1" applyFont="1" applyFill="1" applyBorder="1"/>
    <xf numFmtId="0" fontId="9" fillId="0" borderId="23" xfId="0" applyFont="1" applyBorder="1" applyAlignment="1">
      <alignment horizontal="center"/>
    </xf>
    <xf numFmtId="0" fontId="16" fillId="0" borderId="23" xfId="0" applyFont="1" applyBorder="1"/>
    <xf numFmtId="44" fontId="14" fillId="0" borderId="43" xfId="1" applyFont="1" applyFill="1" applyBorder="1"/>
    <xf numFmtId="44" fontId="14" fillId="0" borderId="16" xfId="1" applyFont="1" applyFill="1" applyBorder="1"/>
    <xf numFmtId="44" fontId="14" fillId="0" borderId="44" xfId="1" applyFont="1" applyFill="1" applyBorder="1"/>
    <xf numFmtId="44" fontId="14" fillId="0" borderId="15" xfId="1" applyFont="1" applyFill="1" applyBorder="1"/>
    <xf numFmtId="44" fontId="14" fillId="13" borderId="0" xfId="1" applyFont="1" applyFill="1" applyBorder="1"/>
    <xf numFmtId="44" fontId="18" fillId="13" borderId="13" xfId="1" applyFont="1" applyFill="1" applyBorder="1"/>
    <xf numFmtId="44" fontId="14" fillId="13" borderId="14" xfId="1" applyFont="1" applyFill="1" applyBorder="1"/>
    <xf numFmtId="44" fontId="14" fillId="13" borderId="45" xfId="1" applyFont="1" applyFill="1" applyBorder="1"/>
    <xf numFmtId="44" fontId="18" fillId="13" borderId="46" xfId="1" applyFont="1" applyFill="1" applyBorder="1"/>
    <xf numFmtId="44" fontId="14" fillId="13" borderId="47" xfId="1" applyFont="1" applyFill="1" applyBorder="1"/>
    <xf numFmtId="0" fontId="9" fillId="2" borderId="29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9" fillId="2" borderId="27" xfId="0" applyFont="1" applyFill="1" applyBorder="1"/>
    <xf numFmtId="1" fontId="12" fillId="3" borderId="48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1" fontId="16" fillId="0" borderId="17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9" fillId="0" borderId="30" xfId="0" applyFont="1" applyBorder="1"/>
    <xf numFmtId="1" fontId="20" fillId="0" borderId="49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9" fillId="0" borderId="26" xfId="0" applyFont="1" applyBorder="1"/>
    <xf numFmtId="1" fontId="20" fillId="0" borderId="10" xfId="0" applyNumberFormat="1" applyFont="1" applyBorder="1" applyAlignment="1">
      <alignment horizontal="center"/>
    </xf>
    <xf numFmtId="1" fontId="21" fillId="0" borderId="48" xfId="0" applyNumberFormat="1" applyFont="1" applyBorder="1" applyAlignment="1">
      <alignment horizontal="center"/>
    </xf>
    <xf numFmtId="44" fontId="7" fillId="13" borderId="50" xfId="1" applyFont="1" applyFill="1" applyBorder="1"/>
    <xf numFmtId="0" fontId="22" fillId="0" borderId="23" xfId="0" applyFont="1" applyBorder="1" applyAlignment="1">
      <alignment vertical="center"/>
    </xf>
    <xf numFmtId="44" fontId="14" fillId="13" borderId="51" xfId="1" applyFont="1" applyFill="1" applyBorder="1"/>
    <xf numFmtId="0" fontId="8" fillId="11" borderId="22" xfId="0" applyFont="1" applyFill="1" applyBorder="1" applyAlignment="1">
      <alignment horizontal="center"/>
    </xf>
    <xf numFmtId="0" fontId="9" fillId="11" borderId="23" xfId="0" applyFont="1" applyFill="1" applyBorder="1" applyAlignment="1">
      <alignment horizontal="center"/>
    </xf>
    <xf numFmtId="0" fontId="10" fillId="11" borderId="23" xfId="0" applyFont="1" applyFill="1" applyBorder="1" applyAlignment="1">
      <alignment horizontal="center"/>
    </xf>
    <xf numFmtId="0" fontId="12" fillId="12" borderId="44" xfId="0" applyFont="1" applyFill="1" applyBorder="1"/>
    <xf numFmtId="44" fontId="7" fillId="13" borderId="52" xfId="1" applyFont="1" applyFill="1" applyBorder="1"/>
    <xf numFmtId="44" fontId="7" fillId="13" borderId="53" xfId="1" applyFont="1" applyFill="1" applyBorder="1"/>
    <xf numFmtId="44" fontId="7" fillId="13" borderId="54" xfId="1" applyFont="1" applyFill="1" applyBorder="1"/>
    <xf numFmtId="44" fontId="7" fillId="13" borderId="37" xfId="1" applyFont="1" applyFill="1" applyBorder="1"/>
    <xf numFmtId="44" fontId="23" fillId="13" borderId="38" xfId="1" applyFont="1" applyFill="1" applyBorder="1"/>
    <xf numFmtId="44" fontId="7" fillId="13" borderId="39" xfId="1" applyFont="1" applyFill="1" applyBorder="1"/>
    <xf numFmtId="44" fontId="23" fillId="13" borderId="0" xfId="1" applyFont="1" applyFill="1" applyBorder="1"/>
    <xf numFmtId="44" fontId="23" fillId="13" borderId="13" xfId="1" applyFont="1" applyFill="1" applyBorder="1"/>
    <xf numFmtId="44" fontId="23" fillId="13" borderId="14" xfId="1" applyFont="1" applyFill="1" applyBorder="1"/>
    <xf numFmtId="0" fontId="2" fillId="0" borderId="22" xfId="0" applyFont="1" applyBorder="1" applyAlignment="1">
      <alignment horizontal="center"/>
    </xf>
    <xf numFmtId="0" fontId="12" fillId="14" borderId="2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wrapText="1"/>
    </xf>
    <xf numFmtId="0" fontId="24" fillId="0" borderId="55" xfId="0" applyFont="1" applyBorder="1" applyAlignment="1">
      <alignment horizontal="center" vertical="top"/>
    </xf>
    <xf numFmtId="0" fontId="12" fillId="0" borderId="55" xfId="0" applyFont="1" applyBorder="1" applyAlignment="1">
      <alignment horizontal="center" vertical="top"/>
    </xf>
    <xf numFmtId="44" fontId="23" fillId="13" borderId="53" xfId="1" applyFont="1" applyFill="1" applyBorder="1"/>
    <xf numFmtId="1" fontId="12" fillId="3" borderId="29" xfId="0" applyNumberFormat="1" applyFont="1" applyFill="1" applyBorder="1" applyAlignment="1">
      <alignment horizontal="center"/>
    </xf>
    <xf numFmtId="1" fontId="12" fillId="3" borderId="28" xfId="0" applyNumberFormat="1" applyFont="1" applyFill="1" applyBorder="1" applyAlignment="1">
      <alignment horizontal="center"/>
    </xf>
    <xf numFmtId="0" fontId="8" fillId="11" borderId="56" xfId="0" applyFont="1" applyFill="1" applyBorder="1" applyAlignment="1">
      <alignment horizontal="center"/>
    </xf>
    <xf numFmtId="0" fontId="9" fillId="11" borderId="57" xfId="0" applyFont="1" applyFill="1" applyBorder="1" applyAlignment="1">
      <alignment horizontal="center"/>
    </xf>
    <xf numFmtId="0" fontId="10" fillId="11" borderId="57" xfId="0" applyFont="1" applyFill="1" applyBorder="1" applyAlignment="1">
      <alignment horizontal="center"/>
    </xf>
    <xf numFmtId="0" fontId="11" fillId="11" borderId="57" xfId="0" applyFont="1" applyFill="1" applyBorder="1" applyAlignment="1">
      <alignment horizontal="left"/>
    </xf>
    <xf numFmtId="0" fontId="12" fillId="12" borderId="58" xfId="0" applyFont="1" applyFill="1" applyBorder="1"/>
    <xf numFmtId="0" fontId="12" fillId="12" borderId="59" xfId="0" applyFont="1" applyFill="1" applyBorder="1"/>
    <xf numFmtId="0" fontId="12" fillId="12" borderId="60" xfId="0" applyFont="1" applyFill="1" applyBorder="1"/>
    <xf numFmtId="44" fontId="7" fillId="13" borderId="61" xfId="1" applyFont="1" applyFill="1" applyBorder="1"/>
    <xf numFmtId="44" fontId="7" fillId="13" borderId="62" xfId="1" applyFont="1" applyFill="1" applyBorder="1"/>
    <xf numFmtId="44" fontId="7" fillId="13" borderId="63" xfId="1" applyFont="1" applyFill="1" applyBorder="1"/>
    <xf numFmtId="0" fontId="0" fillId="0" borderId="61" xfId="0" applyBorder="1"/>
    <xf numFmtId="0" fontId="25" fillId="0" borderId="23" xfId="0" applyFont="1" applyBorder="1" applyAlignment="1">
      <alignment horizontal="center"/>
    </xf>
    <xf numFmtId="0" fontId="15" fillId="0" borderId="27" xfId="0" applyFont="1" applyBorder="1" applyAlignment="1">
      <alignment vertical="center"/>
    </xf>
    <xf numFmtId="1" fontId="16" fillId="0" borderId="48" xfId="0" applyNumberFormat="1" applyFont="1" applyBorder="1" applyAlignment="1">
      <alignment horizontal="center"/>
    </xf>
    <xf numFmtId="0" fontId="15" fillId="0" borderId="16" xfId="0" applyFont="1" applyBorder="1"/>
    <xf numFmtId="44" fontId="18" fillId="13" borderId="0" xfId="1" applyFont="1" applyFill="1" applyBorder="1"/>
    <xf numFmtId="1" fontId="16" fillId="0" borderId="31" xfId="0" applyNumberFormat="1" applyFont="1" applyBorder="1" applyAlignment="1">
      <alignment horizontal="center"/>
    </xf>
    <xf numFmtId="44" fontId="7" fillId="13" borderId="69" xfId="1" applyFont="1" applyFill="1" applyBorder="1"/>
    <xf numFmtId="44" fontId="7" fillId="13" borderId="70" xfId="1" applyFont="1" applyFill="1" applyBorder="1"/>
    <xf numFmtId="44" fontId="7" fillId="13" borderId="71" xfId="1" applyFont="1" applyFill="1" applyBorder="1"/>
    <xf numFmtId="44" fontId="7" fillId="13" borderId="72" xfId="1" applyFont="1" applyFill="1" applyBorder="1"/>
    <xf numFmtId="44" fontId="14" fillId="13" borderId="73" xfId="1" applyFont="1" applyFill="1" applyBorder="1"/>
    <xf numFmtId="44" fontId="18" fillId="13" borderId="74" xfId="1" applyFont="1" applyFill="1" applyBorder="1"/>
    <xf numFmtId="44" fontId="23" fillId="13" borderId="71" xfId="1" applyFont="1" applyFill="1" applyBorder="1"/>
    <xf numFmtId="44" fontId="23" fillId="13" borderId="72" xfId="1" applyFont="1" applyFill="1" applyBorder="1"/>
    <xf numFmtId="0" fontId="10" fillId="11" borderId="17" xfId="0" applyFont="1" applyFill="1" applyBorder="1" applyAlignment="1">
      <alignment horizontal="center"/>
    </xf>
    <xf numFmtId="0" fontId="11" fillId="11" borderId="68" xfId="0" applyFont="1" applyFill="1" applyBorder="1" applyAlignment="1">
      <alignment horizontal="left"/>
    </xf>
    <xf numFmtId="0" fontId="12" fillId="12" borderId="65" xfId="0" applyFont="1" applyFill="1" applyBorder="1"/>
    <xf numFmtId="0" fontId="12" fillId="12" borderId="68" xfId="0" applyFont="1" applyFill="1" applyBorder="1"/>
    <xf numFmtId="0" fontId="9" fillId="14" borderId="23" xfId="0" applyFont="1" applyFill="1" applyBorder="1" applyAlignment="1">
      <alignment horizontal="center"/>
    </xf>
    <xf numFmtId="0" fontId="0" fillId="0" borderId="23" xfId="0" applyBorder="1"/>
    <xf numFmtId="0" fontId="9" fillId="0" borderId="11" xfId="0" applyFont="1" applyBorder="1" applyAlignment="1">
      <alignment horizontal="center"/>
    </xf>
    <xf numFmtId="1" fontId="12" fillId="3" borderId="75" xfId="0" applyNumberFormat="1" applyFont="1" applyFill="1" applyBorder="1" applyAlignment="1">
      <alignment horizontal="center"/>
    </xf>
    <xf numFmtId="0" fontId="11" fillId="11" borderId="24" xfId="0" applyFont="1" applyFill="1" applyBorder="1" applyAlignment="1">
      <alignment horizontal="left"/>
    </xf>
    <xf numFmtId="0" fontId="12" fillId="12" borderId="43" xfId="0" applyFont="1" applyFill="1" applyBorder="1"/>
    <xf numFmtId="44" fontId="7" fillId="13" borderId="73" xfId="1" applyFont="1" applyFill="1" applyBorder="1"/>
    <xf numFmtId="44" fontId="7" fillId="13" borderId="45" xfId="1" applyFont="1" applyFill="1" applyBorder="1"/>
    <xf numFmtId="44" fontId="7" fillId="13" borderId="74" xfId="1" applyFont="1" applyFill="1" applyBorder="1"/>
    <xf numFmtId="1" fontId="12" fillId="3" borderId="79" xfId="0" applyNumberFormat="1" applyFont="1" applyFill="1" applyBorder="1" applyAlignment="1">
      <alignment horizontal="center"/>
    </xf>
    <xf numFmtId="44" fontId="7" fillId="13" borderId="80" xfId="1" applyFont="1" applyFill="1" applyBorder="1"/>
    <xf numFmtId="44" fontId="7" fillId="13" borderId="81" xfId="1" applyFont="1" applyFill="1" applyBorder="1"/>
    <xf numFmtId="44" fontId="14" fillId="0" borderId="82" xfId="1" applyFont="1" applyFill="1" applyBorder="1"/>
    <xf numFmtId="44" fontId="14" fillId="0" borderId="83" xfId="1" applyFont="1" applyFill="1" applyBorder="1"/>
    <xf numFmtId="1" fontId="12" fillId="0" borderId="49" xfId="0" applyNumberFormat="1" applyFont="1" applyBorder="1" applyAlignment="1">
      <alignment horizontal="center"/>
    </xf>
    <xf numFmtId="1" fontId="16" fillId="0" borderId="49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10" fillId="2" borderId="64" xfId="0" applyFont="1" applyFill="1" applyBorder="1" applyAlignment="1">
      <alignment horizontal="center"/>
    </xf>
    <xf numFmtId="0" fontId="9" fillId="2" borderId="64" xfId="0" applyFont="1" applyFill="1" applyBorder="1"/>
    <xf numFmtId="0" fontId="12" fillId="0" borderId="75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12" fillId="0" borderId="76" xfId="0" applyFont="1" applyBorder="1"/>
    <xf numFmtId="0" fontId="9" fillId="0" borderId="82" xfId="0" applyFont="1" applyBorder="1" applyAlignment="1">
      <alignment horizontal="center"/>
    </xf>
    <xf numFmtId="0" fontId="15" fillId="0" borderId="83" xfId="0" applyFont="1" applyBorder="1" applyAlignment="1">
      <alignment vertical="center"/>
    </xf>
    <xf numFmtId="0" fontId="15" fillId="0" borderId="83" xfId="0" applyFont="1" applyBorder="1" applyAlignment="1">
      <alignment wrapText="1"/>
    </xf>
    <xf numFmtId="0" fontId="9" fillId="0" borderId="85" xfId="0" applyFont="1" applyBorder="1" applyAlignment="1">
      <alignment horizontal="center"/>
    </xf>
    <xf numFmtId="0" fontId="17" fillId="0" borderId="86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5" fillId="0" borderId="87" xfId="0" applyFont="1" applyBorder="1" applyAlignment="1">
      <alignment wrapText="1"/>
    </xf>
    <xf numFmtId="0" fontId="8" fillId="14" borderId="23" xfId="0" applyFont="1" applyFill="1" applyBorder="1" applyAlignment="1">
      <alignment horizontal="center"/>
    </xf>
    <xf numFmtId="0" fontId="26" fillId="14" borderId="23" xfId="0" applyFont="1" applyFill="1" applyBorder="1" applyAlignment="1">
      <alignment horizontal="center"/>
    </xf>
    <xf numFmtId="0" fontId="9" fillId="0" borderId="8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5" fillId="0" borderId="43" xfId="0" applyFont="1" applyBorder="1" applyAlignment="1">
      <alignment wrapText="1"/>
    </xf>
    <xf numFmtId="0" fontId="10" fillId="0" borderId="64" xfId="0" applyFont="1" applyBorder="1" applyAlignment="1">
      <alignment horizontal="center"/>
    </xf>
    <xf numFmtId="0" fontId="27" fillId="14" borderId="23" xfId="0" applyFont="1" applyFill="1" applyBorder="1" applyAlignment="1">
      <alignment horizontal="center"/>
    </xf>
    <xf numFmtId="1" fontId="12" fillId="3" borderId="89" xfId="0" applyNumberFormat="1" applyFont="1" applyFill="1" applyBorder="1" applyAlignment="1">
      <alignment horizontal="center"/>
    </xf>
    <xf numFmtId="0" fontId="8" fillId="11" borderId="93" xfId="0" applyFont="1" applyFill="1" applyBorder="1" applyAlignment="1">
      <alignment horizontal="center"/>
    </xf>
    <xf numFmtId="0" fontId="9" fillId="11" borderId="94" xfId="0" applyFont="1" applyFill="1" applyBorder="1" applyAlignment="1">
      <alignment horizontal="center"/>
    </xf>
    <xf numFmtId="0" fontId="10" fillId="11" borderId="94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13" fillId="0" borderId="67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strict download" connectionId="1" xr16:uid="{83835E05-1077-4D1D-9CD9-ED8F1275EEA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C2B8-9C40-4EC6-8E0E-AE89E24FB543}">
  <dimension ref="A1:AE163"/>
  <sheetViews>
    <sheetView tabSelected="1" topLeftCell="A5" workbookViewId="0">
      <selection activeCell="D28" sqref="D28"/>
    </sheetView>
  </sheetViews>
  <sheetFormatPr defaultColWidth="8.7109375" defaultRowHeight="15.6" customHeight="1" x14ac:dyDescent="0.25"/>
  <cols>
    <col min="1" max="1" width="3.42578125" customWidth="1"/>
    <col min="2" max="2" width="14.7109375" bestFit="1" customWidth="1"/>
    <col min="3" max="3" width="3.42578125" bestFit="1" customWidth="1"/>
    <col min="4" max="4" width="59" customWidth="1"/>
    <col min="5" max="5" width="22.140625" bestFit="1" customWidth="1"/>
    <col min="7" max="7" width="8" bestFit="1" customWidth="1"/>
    <col min="8" max="8" width="8.5703125" bestFit="1" customWidth="1"/>
    <col min="9" max="9" width="8.7109375" bestFit="1" customWidth="1"/>
    <col min="12" max="12" width="8.28515625" bestFit="1" customWidth="1"/>
    <col min="13" max="13" width="8.7109375" bestFit="1" customWidth="1"/>
    <col min="16" max="16" width="8.28515625" bestFit="1" customWidth="1"/>
    <col min="17" max="17" width="8.7109375" bestFit="1" customWidth="1"/>
    <col min="20" max="20" width="8.5703125" bestFit="1" customWidth="1"/>
    <col min="21" max="21" width="8.7109375" bestFit="1" customWidth="1"/>
    <col min="24" max="24" width="8.28515625" bestFit="1" customWidth="1"/>
    <col min="25" max="25" width="8.7109375" bestFit="1" customWidth="1"/>
    <col min="28" max="28" width="8.42578125" bestFit="1" customWidth="1"/>
    <col min="29" max="29" width="8.7109375" bestFit="1" customWidth="1"/>
  </cols>
  <sheetData>
    <row r="1" spans="1:31" ht="106.9" customHeight="1" thickTop="1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1" t="s">
        <v>9</v>
      </c>
      <c r="O1" s="12" t="s">
        <v>10</v>
      </c>
      <c r="P1" s="13" t="s">
        <v>13</v>
      </c>
      <c r="Q1" s="14" t="s">
        <v>14</v>
      </c>
      <c r="R1" s="14" t="s">
        <v>9</v>
      </c>
      <c r="S1" s="15" t="s">
        <v>10</v>
      </c>
      <c r="T1" s="16" t="s">
        <v>15</v>
      </c>
      <c r="U1" s="17" t="s">
        <v>16</v>
      </c>
      <c r="V1" s="17" t="s">
        <v>9</v>
      </c>
      <c r="W1" s="18" t="s">
        <v>10</v>
      </c>
      <c r="X1" s="19" t="s">
        <v>17</v>
      </c>
      <c r="Y1" s="20" t="s">
        <v>18</v>
      </c>
      <c r="Z1" s="20" t="s">
        <v>9</v>
      </c>
      <c r="AA1" s="21" t="s">
        <v>10</v>
      </c>
      <c r="AB1" s="22" t="s">
        <v>19</v>
      </c>
      <c r="AC1" s="8" t="s">
        <v>20</v>
      </c>
      <c r="AD1" s="8" t="s">
        <v>9</v>
      </c>
      <c r="AE1" s="9" t="s">
        <v>10</v>
      </c>
    </row>
    <row r="2" spans="1:31" ht="15.6" customHeight="1" x14ac:dyDescent="0.25">
      <c r="A2" s="215" t="s">
        <v>21</v>
      </c>
      <c r="B2" s="216"/>
      <c r="C2" s="216"/>
      <c r="D2" s="216"/>
      <c r="E2" s="216"/>
      <c r="F2" s="23"/>
      <c r="G2" s="24"/>
      <c r="H2" s="25"/>
      <c r="I2" s="25"/>
      <c r="J2" s="25"/>
      <c r="K2" s="26"/>
      <c r="L2" s="27"/>
      <c r="M2" s="25"/>
      <c r="N2" s="25"/>
      <c r="O2" s="26"/>
      <c r="P2" s="27"/>
      <c r="Q2" s="25"/>
      <c r="R2" s="25"/>
      <c r="S2" s="26"/>
      <c r="T2" s="27"/>
      <c r="U2" s="25"/>
      <c r="V2" s="25"/>
      <c r="W2" s="26"/>
      <c r="X2" s="27"/>
      <c r="Y2" s="25"/>
      <c r="Z2" s="25"/>
      <c r="AA2" s="26"/>
      <c r="AB2" s="27"/>
      <c r="AC2" s="25"/>
      <c r="AD2" s="25"/>
      <c r="AE2" s="26"/>
    </row>
    <row r="3" spans="1:31" ht="15.6" customHeight="1" thickBot="1" x14ac:dyDescent="0.3">
      <c r="A3" s="28"/>
      <c r="B3" s="29"/>
      <c r="C3" s="30"/>
      <c r="D3" s="31" t="s">
        <v>132</v>
      </c>
      <c r="E3" s="32"/>
      <c r="F3" s="33"/>
      <c r="G3" s="34"/>
      <c r="H3" s="25"/>
      <c r="I3" s="25"/>
      <c r="J3" s="25"/>
      <c r="K3" s="26"/>
      <c r="L3" s="27"/>
      <c r="M3" s="25"/>
      <c r="N3" s="25"/>
      <c r="O3" s="26"/>
      <c r="P3" s="27"/>
      <c r="Q3" s="25"/>
      <c r="R3" s="25"/>
      <c r="S3" s="26"/>
      <c r="T3" s="27"/>
      <c r="U3" s="25"/>
      <c r="V3" s="25"/>
      <c r="W3" s="26"/>
      <c r="X3" s="27"/>
      <c r="Y3" s="25"/>
      <c r="Z3" s="25"/>
      <c r="AA3" s="26"/>
      <c r="AB3" s="27"/>
      <c r="AC3" s="25"/>
      <c r="AD3" s="25"/>
      <c r="AE3" s="26"/>
    </row>
    <row r="4" spans="1:31" ht="15.6" customHeight="1" thickTop="1" x14ac:dyDescent="0.25">
      <c r="A4" s="35"/>
      <c r="B4" s="36"/>
      <c r="C4" s="37"/>
      <c r="D4" s="38"/>
      <c r="E4" s="39"/>
      <c r="F4" s="40"/>
      <c r="G4" s="41"/>
      <c r="H4" s="74"/>
      <c r="I4" s="74"/>
      <c r="J4" s="74"/>
      <c r="K4" s="75"/>
      <c r="L4" s="74"/>
      <c r="M4" s="74"/>
      <c r="N4" s="74"/>
      <c r="O4" s="75"/>
      <c r="P4" s="74"/>
      <c r="Q4" s="74"/>
      <c r="R4" s="74"/>
      <c r="S4" s="75"/>
      <c r="T4" s="74"/>
      <c r="U4" s="74"/>
      <c r="V4" s="74"/>
      <c r="W4" s="75"/>
      <c r="X4" s="74"/>
      <c r="Y4" s="74"/>
      <c r="Z4" s="74"/>
      <c r="AA4" s="75"/>
      <c r="AB4" s="74"/>
      <c r="AC4" s="74"/>
      <c r="AD4" s="74"/>
      <c r="AE4" s="75"/>
    </row>
    <row r="5" spans="1:31" ht="15.6" customHeight="1" x14ac:dyDescent="0.25">
      <c r="A5" s="45">
        <v>1</v>
      </c>
      <c r="B5" s="46">
        <v>138673</v>
      </c>
      <c r="C5" s="47">
        <v>1</v>
      </c>
      <c r="D5" s="48" t="s">
        <v>133</v>
      </c>
      <c r="E5" s="49" t="s">
        <v>26</v>
      </c>
      <c r="F5" s="203" t="s">
        <v>23</v>
      </c>
      <c r="G5" s="205" t="s">
        <v>24</v>
      </c>
      <c r="H5" s="50"/>
      <c r="I5" s="50"/>
      <c r="J5" s="50"/>
      <c r="K5" s="51"/>
      <c r="L5" s="50"/>
      <c r="M5" s="50"/>
      <c r="N5" s="50"/>
      <c r="O5" s="51"/>
      <c r="P5" s="50"/>
      <c r="Q5" s="50"/>
      <c r="R5" s="50"/>
      <c r="S5" s="51"/>
      <c r="T5" s="50"/>
      <c r="U5" s="50"/>
      <c r="V5" s="50"/>
      <c r="W5" s="51"/>
      <c r="X5" s="50"/>
      <c r="Y5" s="50"/>
      <c r="Z5" s="50"/>
      <c r="AA5" s="51"/>
      <c r="AB5" s="50"/>
      <c r="AC5" s="50"/>
      <c r="AD5" s="50"/>
      <c r="AE5" s="51"/>
    </row>
    <row r="6" spans="1:31" ht="15.6" customHeight="1" x14ac:dyDescent="0.25">
      <c r="A6" s="53"/>
      <c r="B6" s="54"/>
      <c r="C6" s="55"/>
      <c r="D6" s="56" t="s">
        <v>134</v>
      </c>
      <c r="E6" s="57">
        <v>500</v>
      </c>
      <c r="F6" s="203"/>
      <c r="G6" s="205"/>
      <c r="H6" s="58">
        <v>0</v>
      </c>
      <c r="I6" s="59">
        <v>0</v>
      </c>
      <c r="J6" s="59">
        <v>0</v>
      </c>
      <c r="K6" s="60">
        <f t="shared" ref="K6:K7" si="0">SUM(H6)+(I6*48)+(J6*48)</f>
        <v>0</v>
      </c>
      <c r="L6" s="58">
        <v>0</v>
      </c>
      <c r="M6" s="59">
        <v>0</v>
      </c>
      <c r="N6" s="59">
        <v>0</v>
      </c>
      <c r="O6" s="60">
        <f t="shared" ref="O6:O7" si="1">SUM(L6)+(M6*48)+(N6*48)</f>
        <v>0</v>
      </c>
      <c r="P6" s="58">
        <v>0</v>
      </c>
      <c r="Q6" s="59">
        <v>0</v>
      </c>
      <c r="R6" s="59">
        <v>0</v>
      </c>
      <c r="S6" s="60">
        <f t="shared" ref="S6:S7" si="2">SUM(P6)+(Q6*48)+(R6*48)</f>
        <v>0</v>
      </c>
      <c r="T6" s="58">
        <v>0</v>
      </c>
      <c r="U6" s="59">
        <v>0</v>
      </c>
      <c r="V6" s="59">
        <v>0</v>
      </c>
      <c r="W6" s="60">
        <f t="shared" ref="W6:W7" si="3">SUM(T6)+(U6*48)+(V6*48)</f>
        <v>0</v>
      </c>
      <c r="X6" s="58">
        <v>0</v>
      </c>
      <c r="Y6" s="59">
        <v>0</v>
      </c>
      <c r="Z6" s="59">
        <v>0</v>
      </c>
      <c r="AA6" s="60">
        <f t="shared" ref="AA6:AA7" si="4">SUM(X6)+(Y6*48)+(Z6*48)</f>
        <v>0</v>
      </c>
      <c r="AB6" s="58">
        <v>0</v>
      </c>
      <c r="AC6" s="59">
        <v>0</v>
      </c>
      <c r="AD6" s="59">
        <v>0</v>
      </c>
      <c r="AE6" s="60">
        <f t="shared" ref="AE6:AE7" si="5">SUM(AB6)+(AC6*48)+(AD6*48)</f>
        <v>0</v>
      </c>
    </row>
    <row r="7" spans="1:31" ht="15.6" customHeight="1" x14ac:dyDescent="0.25">
      <c r="A7" s="53"/>
      <c r="B7" s="54"/>
      <c r="C7" s="55"/>
      <c r="D7" s="56" t="s">
        <v>135</v>
      </c>
      <c r="E7" s="57">
        <v>1000</v>
      </c>
      <c r="F7" s="203"/>
      <c r="G7" s="205"/>
      <c r="H7" s="79">
        <v>0</v>
      </c>
      <c r="I7" s="80">
        <v>0</v>
      </c>
      <c r="J7" s="80">
        <v>0</v>
      </c>
      <c r="K7" s="81">
        <f t="shared" si="0"/>
        <v>0</v>
      </c>
      <c r="L7" s="79">
        <v>0</v>
      </c>
      <c r="M7" s="80">
        <v>0</v>
      </c>
      <c r="N7" s="80">
        <v>0</v>
      </c>
      <c r="O7" s="81">
        <f t="shared" si="1"/>
        <v>0</v>
      </c>
      <c r="P7" s="79">
        <v>0</v>
      </c>
      <c r="Q7" s="80">
        <v>0</v>
      </c>
      <c r="R7" s="80">
        <v>0</v>
      </c>
      <c r="S7" s="81">
        <f t="shared" si="2"/>
        <v>0</v>
      </c>
      <c r="T7" s="79">
        <v>0</v>
      </c>
      <c r="U7" s="80">
        <v>0</v>
      </c>
      <c r="V7" s="80">
        <v>0</v>
      </c>
      <c r="W7" s="81">
        <f t="shared" si="3"/>
        <v>0</v>
      </c>
      <c r="X7" s="79">
        <v>0</v>
      </c>
      <c r="Y7" s="80">
        <v>0</v>
      </c>
      <c r="Z7" s="80">
        <v>0</v>
      </c>
      <c r="AA7" s="81">
        <f t="shared" si="4"/>
        <v>0</v>
      </c>
      <c r="AB7" s="79">
        <v>0</v>
      </c>
      <c r="AC7" s="80">
        <v>0</v>
      </c>
      <c r="AD7" s="80">
        <v>0</v>
      </c>
      <c r="AE7" s="81">
        <f t="shared" si="5"/>
        <v>0</v>
      </c>
    </row>
    <row r="8" spans="1:31" ht="15.6" customHeight="1" x14ac:dyDescent="0.25">
      <c r="A8" s="53"/>
      <c r="B8" s="54"/>
      <c r="C8" s="55"/>
      <c r="D8" s="56" t="s">
        <v>136</v>
      </c>
      <c r="E8" s="148"/>
      <c r="F8" s="203"/>
      <c r="G8" s="205"/>
      <c r="H8" s="147">
        <v>0</v>
      </c>
      <c r="I8" s="147">
        <v>0</v>
      </c>
      <c r="J8" s="147">
        <v>0</v>
      </c>
      <c r="K8" s="84">
        <f>SUM(K6:K7)</f>
        <v>0</v>
      </c>
      <c r="L8" s="147">
        <v>0</v>
      </c>
      <c r="M8" s="147">
        <v>0</v>
      </c>
      <c r="N8" s="147">
        <v>0</v>
      </c>
      <c r="O8" s="84">
        <f t="shared" ref="O8" si="6">SUM(O6:O7)</f>
        <v>0</v>
      </c>
      <c r="P8" s="147">
        <v>0</v>
      </c>
      <c r="Q8" s="147">
        <v>0</v>
      </c>
      <c r="R8" s="147">
        <v>0</v>
      </c>
      <c r="S8" s="84">
        <f t="shared" ref="S8" si="7">SUM(S6:S7)</f>
        <v>0</v>
      </c>
      <c r="T8" s="147">
        <v>0</v>
      </c>
      <c r="U8" s="147">
        <v>0</v>
      </c>
      <c r="V8" s="147">
        <v>0</v>
      </c>
      <c r="W8" s="84">
        <f t="shared" ref="W8" si="8">SUM(W6:W7)</f>
        <v>0</v>
      </c>
      <c r="X8" s="147">
        <v>0</v>
      </c>
      <c r="Y8" s="147">
        <v>0</v>
      </c>
      <c r="Z8" s="147">
        <v>0</v>
      </c>
      <c r="AA8" s="84">
        <f t="shared" ref="AA8" si="9">SUM(AA6:AA7)</f>
        <v>0</v>
      </c>
      <c r="AB8" s="147">
        <v>0</v>
      </c>
      <c r="AC8" s="147">
        <v>0</v>
      </c>
      <c r="AD8" s="147">
        <v>0</v>
      </c>
      <c r="AE8" s="84">
        <f t="shared" ref="AE8" si="10">SUM(AE6:AE7)</f>
        <v>0</v>
      </c>
    </row>
    <row r="9" spans="1:31" ht="15.6" customHeight="1" thickBot="1" x14ac:dyDescent="0.3">
      <c r="A9" s="66"/>
      <c r="B9" s="67" t="s">
        <v>25</v>
      </c>
      <c r="C9" s="68"/>
      <c r="D9" s="125" t="s">
        <v>137</v>
      </c>
      <c r="F9" s="204"/>
      <c r="G9" s="206"/>
      <c r="H9" s="86"/>
      <c r="I9" s="86"/>
      <c r="J9" s="86"/>
      <c r="K9" s="87">
        <f>SUM(K6:K8)</f>
        <v>0</v>
      </c>
      <c r="L9" s="86"/>
      <c r="M9" s="86"/>
      <c r="N9" s="86"/>
      <c r="O9" s="87">
        <f t="shared" ref="O9" si="11">SUM(O6:O8)</f>
        <v>0</v>
      </c>
      <c r="P9" s="86"/>
      <c r="Q9" s="86"/>
      <c r="R9" s="86"/>
      <c r="S9" s="87">
        <f t="shared" ref="S9" si="12">SUM(S6:S8)</f>
        <v>0</v>
      </c>
      <c r="T9" s="86"/>
      <c r="U9" s="86"/>
      <c r="V9" s="86"/>
      <c r="W9" s="87">
        <f t="shared" ref="W9" si="13">SUM(W6:W8)</f>
        <v>0</v>
      </c>
      <c r="X9" s="86"/>
      <c r="Y9" s="86"/>
      <c r="Z9" s="86"/>
      <c r="AA9" s="87">
        <f t="shared" ref="AA9" si="14">SUM(AA6:AA8)</f>
        <v>0</v>
      </c>
      <c r="AB9" s="86"/>
      <c r="AC9" s="86"/>
      <c r="AD9" s="86"/>
      <c r="AE9" s="87">
        <f t="shared" ref="AE9" si="15">SUM(AE6:AE8)</f>
        <v>0</v>
      </c>
    </row>
    <row r="10" spans="1:31" ht="15.6" customHeight="1" thickTop="1" thickBot="1" x14ac:dyDescent="0.3">
      <c r="A10" s="28"/>
      <c r="B10" s="29"/>
      <c r="C10" s="157"/>
      <c r="D10" s="158" t="s">
        <v>29</v>
      </c>
      <c r="E10" s="160"/>
      <c r="F10" s="159"/>
      <c r="G10" s="34"/>
      <c r="H10" s="25"/>
      <c r="I10" s="25"/>
      <c r="J10" s="25"/>
      <c r="K10" s="26"/>
      <c r="L10" s="27"/>
      <c r="M10" s="25"/>
      <c r="N10" s="25"/>
      <c r="O10" s="26"/>
      <c r="P10" s="27"/>
      <c r="Q10" s="25"/>
      <c r="R10" s="25"/>
      <c r="S10" s="26"/>
      <c r="T10" s="27"/>
      <c r="U10" s="25"/>
      <c r="V10" s="25"/>
      <c r="W10" s="26"/>
      <c r="X10" s="27"/>
      <c r="Y10" s="25"/>
      <c r="Z10" s="25"/>
      <c r="AA10" s="26"/>
      <c r="AB10" s="27"/>
      <c r="AC10" s="25"/>
      <c r="AD10" s="25"/>
      <c r="AE10" s="26"/>
    </row>
    <row r="11" spans="1:31" ht="15.6" customHeight="1" thickTop="1" x14ac:dyDescent="0.25">
      <c r="A11" s="35"/>
      <c r="B11" s="36"/>
      <c r="C11" s="37"/>
      <c r="D11" s="92"/>
      <c r="E11" s="93"/>
      <c r="F11" s="40"/>
      <c r="G11" s="39"/>
      <c r="H11" s="149"/>
      <c r="I11" s="74"/>
      <c r="J11" s="74"/>
      <c r="K11" s="150"/>
      <c r="L11" s="149"/>
      <c r="M11" s="74"/>
      <c r="N11" s="74"/>
      <c r="O11" s="150"/>
      <c r="P11" s="44"/>
      <c r="Q11" s="42"/>
      <c r="R11" s="42"/>
      <c r="S11" s="43"/>
      <c r="T11" s="149"/>
      <c r="U11" s="74"/>
      <c r="V11" s="74"/>
      <c r="W11" s="150"/>
      <c r="X11" s="149"/>
      <c r="Y11" s="74"/>
      <c r="Z11" s="74"/>
      <c r="AA11" s="150"/>
      <c r="AB11" s="149"/>
      <c r="AC11" s="74"/>
      <c r="AD11" s="74"/>
      <c r="AE11" s="150"/>
    </row>
    <row r="12" spans="1:31" ht="15.6" customHeight="1" x14ac:dyDescent="0.25">
      <c r="A12" s="45">
        <v>2</v>
      </c>
      <c r="B12" s="46">
        <v>138317</v>
      </c>
      <c r="C12" s="47">
        <v>3</v>
      </c>
      <c r="D12" s="48" t="s">
        <v>30</v>
      </c>
      <c r="E12" s="49" t="s">
        <v>35</v>
      </c>
      <c r="F12" s="203" t="s">
        <v>23</v>
      </c>
      <c r="G12" s="214" t="s">
        <v>24</v>
      </c>
      <c r="H12" s="151"/>
      <c r="I12" s="42"/>
      <c r="J12" s="42"/>
      <c r="K12" s="152"/>
      <c r="L12" s="151"/>
      <c r="M12" s="42"/>
      <c r="N12" s="42"/>
      <c r="O12" s="152"/>
      <c r="P12" s="52"/>
      <c r="Q12" s="50"/>
      <c r="R12" s="50"/>
      <c r="S12" s="51"/>
      <c r="T12" s="151"/>
      <c r="U12" s="42"/>
      <c r="V12" s="42"/>
      <c r="W12" s="152"/>
      <c r="X12" s="151"/>
      <c r="Y12" s="42"/>
      <c r="Z12" s="42"/>
      <c r="AA12" s="152"/>
      <c r="AB12" s="151"/>
      <c r="AC12" s="42"/>
      <c r="AD12" s="42"/>
      <c r="AE12" s="152"/>
    </row>
    <row r="13" spans="1:31" ht="15.6" customHeight="1" x14ac:dyDescent="0.25">
      <c r="A13" s="53"/>
      <c r="B13" s="54"/>
      <c r="C13" s="55"/>
      <c r="D13" s="56" t="s">
        <v>31</v>
      </c>
      <c r="E13" s="57">
        <v>20000</v>
      </c>
      <c r="F13" s="203"/>
      <c r="G13" s="214"/>
      <c r="H13" s="151"/>
      <c r="I13" s="42"/>
      <c r="J13" s="42"/>
      <c r="K13" s="152"/>
      <c r="L13" s="151"/>
      <c r="M13" s="42"/>
      <c r="N13" s="42"/>
      <c r="O13" s="152"/>
      <c r="P13" s="61">
        <v>0</v>
      </c>
      <c r="Q13" s="59">
        <v>0</v>
      </c>
      <c r="R13" s="59">
        <v>0</v>
      </c>
      <c r="S13" s="60">
        <f t="shared" ref="S13:S15" si="16">SUM(P13)+(Q13*48)+(R13*48)</f>
        <v>0</v>
      </c>
      <c r="T13" s="155">
        <v>0</v>
      </c>
      <c r="U13" s="118">
        <v>0</v>
      </c>
      <c r="V13" s="118">
        <v>0</v>
      </c>
      <c r="W13" s="156">
        <f t="shared" ref="W13:W15" si="17">SUM(T13)+(U13*48)+(V13*48)</f>
        <v>0</v>
      </c>
      <c r="X13" s="155">
        <v>0</v>
      </c>
      <c r="Y13" s="118">
        <v>0</v>
      </c>
      <c r="Z13" s="118">
        <v>0</v>
      </c>
      <c r="AA13" s="156">
        <f t="shared" ref="AA13:AA15" si="18">SUM(X13)+(Y13*48)+(Z13*48)</f>
        <v>0</v>
      </c>
      <c r="AB13" s="155">
        <v>0</v>
      </c>
      <c r="AC13" s="118">
        <v>0</v>
      </c>
      <c r="AD13" s="118">
        <v>0</v>
      </c>
      <c r="AE13" s="156">
        <f t="shared" ref="AE13:AE15" si="19">SUM(AB13)+(AC13*48)+(AD13*48)</f>
        <v>0</v>
      </c>
    </row>
    <row r="14" spans="1:31" ht="15.6" customHeight="1" x14ac:dyDescent="0.25">
      <c r="A14" s="53"/>
      <c r="B14" s="54"/>
      <c r="C14" s="55"/>
      <c r="D14" s="56" t="s">
        <v>32</v>
      </c>
      <c r="E14" s="57">
        <v>40000</v>
      </c>
      <c r="F14" s="203"/>
      <c r="G14" s="214"/>
      <c r="H14" s="151"/>
      <c r="I14" s="42"/>
      <c r="J14" s="42"/>
      <c r="K14" s="152"/>
      <c r="L14" s="151"/>
      <c r="M14" s="42"/>
      <c r="N14" s="42"/>
      <c r="O14" s="152"/>
      <c r="P14" s="65">
        <v>0</v>
      </c>
      <c r="Q14" s="63">
        <v>0</v>
      </c>
      <c r="R14" s="63">
        <v>0</v>
      </c>
      <c r="S14" s="64">
        <f t="shared" si="16"/>
        <v>0</v>
      </c>
      <c r="T14" s="155">
        <v>0</v>
      </c>
      <c r="U14" s="118">
        <v>0</v>
      </c>
      <c r="V14" s="118">
        <v>0</v>
      </c>
      <c r="W14" s="156">
        <f t="shared" si="17"/>
        <v>0</v>
      </c>
      <c r="X14" s="155">
        <v>0</v>
      </c>
      <c r="Y14" s="118">
        <v>0</v>
      </c>
      <c r="Z14" s="118">
        <v>0</v>
      </c>
      <c r="AA14" s="156">
        <f t="shared" si="18"/>
        <v>0</v>
      </c>
      <c r="AB14" s="155">
        <v>0</v>
      </c>
      <c r="AC14" s="118">
        <v>0</v>
      </c>
      <c r="AD14" s="118">
        <v>0</v>
      </c>
      <c r="AE14" s="156">
        <f t="shared" si="19"/>
        <v>0</v>
      </c>
    </row>
    <row r="15" spans="1:31" ht="15.6" customHeight="1" x14ac:dyDescent="0.25">
      <c r="A15" s="53"/>
      <c r="B15" s="54"/>
      <c r="C15" s="55"/>
      <c r="D15" s="56" t="s">
        <v>33</v>
      </c>
      <c r="E15" s="148">
        <v>100000</v>
      </c>
      <c r="F15" s="203"/>
      <c r="G15" s="214"/>
      <c r="H15" s="151"/>
      <c r="I15" s="42"/>
      <c r="J15" s="42"/>
      <c r="K15" s="152"/>
      <c r="L15" s="151"/>
      <c r="M15" s="42"/>
      <c r="N15" s="42"/>
      <c r="O15" s="152"/>
      <c r="P15" s="65">
        <v>0</v>
      </c>
      <c r="Q15" s="63">
        <v>0</v>
      </c>
      <c r="R15" s="63">
        <v>0</v>
      </c>
      <c r="S15" s="64">
        <f t="shared" si="16"/>
        <v>0</v>
      </c>
      <c r="T15" s="155">
        <v>0</v>
      </c>
      <c r="U15" s="118">
        <v>0</v>
      </c>
      <c r="V15" s="118">
        <v>0</v>
      </c>
      <c r="W15" s="156">
        <f t="shared" si="17"/>
        <v>0</v>
      </c>
      <c r="X15" s="155">
        <v>0</v>
      </c>
      <c r="Y15" s="118">
        <v>0</v>
      </c>
      <c r="Z15" s="118">
        <v>0</v>
      </c>
      <c r="AA15" s="156">
        <f t="shared" si="18"/>
        <v>0</v>
      </c>
      <c r="AB15" s="155">
        <v>0</v>
      </c>
      <c r="AC15" s="118">
        <v>0</v>
      </c>
      <c r="AD15" s="118">
        <v>0</v>
      </c>
      <c r="AE15" s="156">
        <f t="shared" si="19"/>
        <v>0</v>
      </c>
    </row>
    <row r="16" spans="1:31" ht="15.6" customHeight="1" thickBot="1" x14ac:dyDescent="0.3">
      <c r="A16" s="66"/>
      <c r="B16" s="67" t="s">
        <v>25</v>
      </c>
      <c r="C16" s="68"/>
      <c r="D16" s="69" t="s">
        <v>34</v>
      </c>
      <c r="F16" s="204"/>
      <c r="G16" s="217"/>
      <c r="H16" s="153"/>
      <c r="I16" s="86"/>
      <c r="J16" s="86"/>
      <c r="K16" s="154">
        <f>SUM(K13:K15)</f>
        <v>0</v>
      </c>
      <c r="L16" s="153"/>
      <c r="M16" s="86"/>
      <c r="N16" s="86"/>
      <c r="O16" s="154">
        <f>SUM(O13:O15)</f>
        <v>0</v>
      </c>
      <c r="P16" s="73"/>
      <c r="Q16" s="71"/>
      <c r="R16" s="71"/>
      <c r="S16" s="72">
        <f>SUM(S13:S15)</f>
        <v>0</v>
      </c>
      <c r="T16" s="153"/>
      <c r="U16" s="86"/>
      <c r="V16" s="86"/>
      <c r="W16" s="154">
        <f>SUM(W13:W15)</f>
        <v>0</v>
      </c>
      <c r="X16" s="153"/>
      <c r="Y16" s="86"/>
      <c r="Z16" s="86"/>
      <c r="AA16" s="154">
        <f>SUM(AA13:AA15)</f>
        <v>0</v>
      </c>
      <c r="AB16" s="153"/>
      <c r="AC16" s="86"/>
      <c r="AD16" s="86"/>
      <c r="AE16" s="154">
        <f>SUM(AE13:AE15)</f>
        <v>0</v>
      </c>
    </row>
    <row r="17" spans="1:31" ht="15.6" customHeight="1" thickTop="1" thickBot="1" x14ac:dyDescent="0.3">
      <c r="A17" s="108"/>
      <c r="B17" s="109"/>
      <c r="C17" s="110"/>
      <c r="D17" s="165" t="s">
        <v>36</v>
      </c>
      <c r="E17" s="160"/>
      <c r="F17" s="166"/>
      <c r="G17" s="111"/>
      <c r="H17" s="112"/>
      <c r="I17" s="112"/>
      <c r="J17" s="112"/>
      <c r="K17" s="113"/>
      <c r="L17" s="114"/>
      <c r="M17" s="112"/>
      <c r="N17" s="112"/>
      <c r="O17" s="113"/>
      <c r="P17" s="114"/>
      <c r="Q17" s="112"/>
      <c r="R17" s="112"/>
      <c r="S17" s="113"/>
      <c r="T17" s="149"/>
      <c r="U17" s="74"/>
      <c r="V17" s="74"/>
      <c r="W17" s="150"/>
      <c r="X17" s="149"/>
      <c r="Y17" s="74"/>
      <c r="Z17" s="74"/>
      <c r="AA17" s="150"/>
      <c r="AB17" s="149"/>
      <c r="AC17" s="74"/>
      <c r="AD17" s="74"/>
      <c r="AE17" s="150"/>
    </row>
    <row r="18" spans="1:31" ht="15.6" customHeight="1" thickTop="1" x14ac:dyDescent="0.25">
      <c r="A18" s="35"/>
      <c r="B18" s="36"/>
      <c r="C18" s="37"/>
      <c r="D18" s="38"/>
      <c r="E18" s="93"/>
      <c r="F18" s="164"/>
      <c r="G18" s="170"/>
      <c r="H18" s="149"/>
      <c r="I18" s="74"/>
      <c r="J18" s="74"/>
      <c r="K18" s="150"/>
      <c r="L18" s="149"/>
      <c r="M18" s="74"/>
      <c r="N18" s="74"/>
      <c r="O18" s="150"/>
      <c r="P18" s="149"/>
      <c r="Q18" s="74"/>
      <c r="R18" s="74"/>
      <c r="S18" s="150"/>
      <c r="T18" s="149"/>
      <c r="U18" s="74"/>
      <c r="V18" s="74"/>
      <c r="W18" s="150"/>
      <c r="X18" s="149"/>
      <c r="Y18" s="74"/>
      <c r="Z18" s="74"/>
      <c r="AA18" s="150"/>
      <c r="AB18" s="149"/>
      <c r="AC18" s="74"/>
      <c r="AD18" s="74"/>
      <c r="AE18" s="150"/>
    </row>
    <row r="19" spans="1:31" ht="15.6" customHeight="1" x14ac:dyDescent="0.25">
      <c r="A19" s="45">
        <v>3</v>
      </c>
      <c r="B19" s="46">
        <v>138477</v>
      </c>
      <c r="C19" s="47">
        <v>7</v>
      </c>
      <c r="D19" s="48" t="s">
        <v>37</v>
      </c>
      <c r="E19" s="49" t="s">
        <v>47</v>
      </c>
      <c r="F19" s="211" t="s">
        <v>23</v>
      </c>
      <c r="G19" s="213" t="s">
        <v>24</v>
      </c>
      <c r="H19" s="171"/>
      <c r="I19" s="50"/>
      <c r="J19" s="50"/>
      <c r="K19" s="172"/>
      <c r="L19" s="171"/>
      <c r="M19" s="50"/>
      <c r="N19" s="50"/>
      <c r="O19" s="172"/>
      <c r="P19" s="171"/>
      <c r="Q19" s="50"/>
      <c r="R19" s="50"/>
      <c r="S19" s="172"/>
      <c r="T19" s="171"/>
      <c r="U19" s="50"/>
      <c r="V19" s="50"/>
      <c r="W19" s="172"/>
      <c r="X19" s="171"/>
      <c r="Y19" s="50"/>
      <c r="Z19" s="50"/>
      <c r="AA19" s="172"/>
      <c r="AB19" s="171"/>
      <c r="AC19" s="50"/>
      <c r="AD19" s="50"/>
      <c r="AE19" s="172"/>
    </row>
    <row r="20" spans="1:31" ht="15.6" customHeight="1" x14ac:dyDescent="0.25">
      <c r="A20" s="53"/>
      <c r="B20" s="77"/>
      <c r="C20" s="55"/>
      <c r="D20" s="78" t="s">
        <v>38</v>
      </c>
      <c r="E20" s="57">
        <v>5000</v>
      </c>
      <c r="F20" s="212"/>
      <c r="G20" s="214"/>
      <c r="H20" s="173">
        <v>0</v>
      </c>
      <c r="I20" s="63">
        <v>0</v>
      </c>
      <c r="J20" s="63">
        <v>0</v>
      </c>
      <c r="K20" s="174">
        <f t="shared" ref="K20:K25" si="20">SUM(H20)+(I20*48)+(J20*48)</f>
        <v>0</v>
      </c>
      <c r="L20" s="173">
        <v>0</v>
      </c>
      <c r="M20" s="63">
        <v>0</v>
      </c>
      <c r="N20" s="63">
        <v>0</v>
      </c>
      <c r="O20" s="174">
        <f t="shared" ref="O20:O25" si="21">SUM(L20)+(M20*48)+(N20*48)</f>
        <v>0</v>
      </c>
      <c r="P20" s="173">
        <v>0</v>
      </c>
      <c r="Q20" s="63">
        <v>0</v>
      </c>
      <c r="R20" s="63">
        <v>0</v>
      </c>
      <c r="S20" s="174">
        <f t="shared" ref="S20:S25" si="22">SUM(P20)+(Q20*48)+(R20*48)</f>
        <v>0</v>
      </c>
      <c r="T20" s="173">
        <v>0</v>
      </c>
      <c r="U20" s="63">
        <v>0</v>
      </c>
      <c r="V20" s="63">
        <v>0</v>
      </c>
      <c r="W20" s="174">
        <f t="shared" ref="W20:W25" si="23">SUM(T20)+(U20*48)+(V20*48)</f>
        <v>0</v>
      </c>
      <c r="X20" s="173">
        <v>0</v>
      </c>
      <c r="Y20" s="63">
        <v>0</v>
      </c>
      <c r="Z20" s="63">
        <v>0</v>
      </c>
      <c r="AA20" s="174">
        <f t="shared" ref="AA20:AA25" si="24">SUM(X20)+(Y20*48)+(Z20*48)</f>
        <v>0</v>
      </c>
      <c r="AB20" s="173">
        <v>0</v>
      </c>
      <c r="AC20" s="63">
        <v>0</v>
      </c>
      <c r="AD20" s="63">
        <v>0</v>
      </c>
      <c r="AE20" s="174">
        <f t="shared" ref="AE20:AE25" si="25">SUM(AB20)+(AC20*48)+(AD20*48)</f>
        <v>0</v>
      </c>
    </row>
    <row r="21" spans="1:31" ht="15.6" customHeight="1" x14ac:dyDescent="0.25">
      <c r="A21" s="53"/>
      <c r="B21" s="161"/>
      <c r="C21" s="55"/>
      <c r="D21" s="78" t="s">
        <v>158</v>
      </c>
      <c r="E21" s="57">
        <v>6000</v>
      </c>
      <c r="F21" s="212"/>
      <c r="G21" s="214"/>
      <c r="H21" s="173">
        <v>0</v>
      </c>
      <c r="I21" s="63">
        <v>0</v>
      </c>
      <c r="J21" s="63">
        <v>0</v>
      </c>
      <c r="K21" s="174">
        <f t="shared" si="20"/>
        <v>0</v>
      </c>
      <c r="L21" s="173">
        <v>0</v>
      </c>
      <c r="M21" s="63">
        <v>0</v>
      </c>
      <c r="N21" s="63">
        <v>0</v>
      </c>
      <c r="O21" s="174">
        <f t="shared" si="21"/>
        <v>0</v>
      </c>
      <c r="P21" s="173">
        <v>0</v>
      </c>
      <c r="Q21" s="63">
        <v>0</v>
      </c>
      <c r="R21" s="63">
        <v>0</v>
      </c>
      <c r="S21" s="174">
        <f t="shared" si="22"/>
        <v>0</v>
      </c>
      <c r="T21" s="173">
        <v>0</v>
      </c>
      <c r="U21" s="63">
        <v>0</v>
      </c>
      <c r="V21" s="63">
        <v>0</v>
      </c>
      <c r="W21" s="174">
        <f t="shared" si="23"/>
        <v>0</v>
      </c>
      <c r="X21" s="173">
        <v>0</v>
      </c>
      <c r="Y21" s="63">
        <v>0</v>
      </c>
      <c r="Z21" s="63">
        <v>0</v>
      </c>
      <c r="AA21" s="174">
        <f t="shared" si="24"/>
        <v>0</v>
      </c>
      <c r="AB21" s="173">
        <v>0</v>
      </c>
      <c r="AC21" s="63">
        <v>0</v>
      </c>
      <c r="AD21" s="63">
        <v>0</v>
      </c>
      <c r="AE21" s="174">
        <f t="shared" si="25"/>
        <v>0</v>
      </c>
    </row>
    <row r="22" spans="1:31" ht="15.6" customHeight="1" x14ac:dyDescent="0.25">
      <c r="A22" s="53"/>
      <c r="B22" s="77"/>
      <c r="C22" s="55"/>
      <c r="D22" s="56" t="s">
        <v>39</v>
      </c>
      <c r="E22" s="57">
        <v>7000</v>
      </c>
      <c r="F22" s="212"/>
      <c r="G22" s="214"/>
      <c r="H22" s="173">
        <v>0</v>
      </c>
      <c r="I22" s="63">
        <v>0</v>
      </c>
      <c r="J22" s="63">
        <v>0</v>
      </c>
      <c r="K22" s="174">
        <f t="shared" si="20"/>
        <v>0</v>
      </c>
      <c r="L22" s="173">
        <v>0</v>
      </c>
      <c r="M22" s="63">
        <v>0</v>
      </c>
      <c r="N22" s="63">
        <v>0</v>
      </c>
      <c r="O22" s="174">
        <f t="shared" si="21"/>
        <v>0</v>
      </c>
      <c r="P22" s="173">
        <v>0</v>
      </c>
      <c r="Q22" s="63">
        <v>0</v>
      </c>
      <c r="R22" s="63">
        <v>0</v>
      </c>
      <c r="S22" s="174">
        <f t="shared" si="22"/>
        <v>0</v>
      </c>
      <c r="T22" s="173">
        <v>0</v>
      </c>
      <c r="U22" s="63">
        <v>0</v>
      </c>
      <c r="V22" s="63">
        <v>0</v>
      </c>
      <c r="W22" s="174">
        <f t="shared" si="23"/>
        <v>0</v>
      </c>
      <c r="X22" s="173">
        <v>0</v>
      </c>
      <c r="Y22" s="63">
        <v>0</v>
      </c>
      <c r="Z22" s="63">
        <v>0</v>
      </c>
      <c r="AA22" s="174">
        <f t="shared" si="24"/>
        <v>0</v>
      </c>
      <c r="AB22" s="173">
        <v>0</v>
      </c>
      <c r="AC22" s="63">
        <v>0</v>
      </c>
      <c r="AD22" s="63">
        <v>0</v>
      </c>
      <c r="AE22" s="174">
        <f t="shared" si="25"/>
        <v>0</v>
      </c>
    </row>
    <row r="23" spans="1:31" ht="15.6" customHeight="1" x14ac:dyDescent="0.25">
      <c r="A23" s="94"/>
      <c r="B23" s="95" t="s">
        <v>25</v>
      </c>
      <c r="C23" s="124"/>
      <c r="D23" s="146" t="s">
        <v>40</v>
      </c>
      <c r="E23" s="57">
        <v>8000</v>
      </c>
      <c r="F23" s="212"/>
      <c r="G23" s="214"/>
      <c r="H23" s="173">
        <v>0</v>
      </c>
      <c r="I23" s="63">
        <v>0</v>
      </c>
      <c r="J23" s="63">
        <v>0</v>
      </c>
      <c r="K23" s="174">
        <f t="shared" si="20"/>
        <v>0</v>
      </c>
      <c r="L23" s="173">
        <v>0</v>
      </c>
      <c r="M23" s="63">
        <v>0</v>
      </c>
      <c r="N23" s="63">
        <v>0</v>
      </c>
      <c r="O23" s="174">
        <f t="shared" si="21"/>
        <v>0</v>
      </c>
      <c r="P23" s="173">
        <v>0</v>
      </c>
      <c r="Q23" s="63">
        <v>0</v>
      </c>
      <c r="R23" s="63">
        <v>0</v>
      </c>
      <c r="S23" s="174">
        <f t="shared" si="22"/>
        <v>0</v>
      </c>
      <c r="T23" s="173">
        <v>0</v>
      </c>
      <c r="U23" s="63">
        <v>0</v>
      </c>
      <c r="V23" s="63">
        <v>0</v>
      </c>
      <c r="W23" s="174">
        <f t="shared" si="23"/>
        <v>0</v>
      </c>
      <c r="X23" s="173">
        <v>0</v>
      </c>
      <c r="Y23" s="63">
        <v>0</v>
      </c>
      <c r="Z23" s="63">
        <v>0</v>
      </c>
      <c r="AA23" s="174">
        <f t="shared" si="24"/>
        <v>0</v>
      </c>
      <c r="AB23" s="173">
        <v>0</v>
      </c>
      <c r="AC23" s="63">
        <v>0</v>
      </c>
      <c r="AD23" s="63">
        <v>0</v>
      </c>
      <c r="AE23" s="174">
        <f t="shared" si="25"/>
        <v>0</v>
      </c>
    </row>
    <row r="24" spans="1:31" ht="15.6" customHeight="1" x14ac:dyDescent="0.25">
      <c r="A24" s="94"/>
      <c r="B24" s="77"/>
      <c r="C24" s="55"/>
      <c r="D24" s="56"/>
      <c r="E24" s="57">
        <v>9000</v>
      </c>
      <c r="F24" s="212"/>
      <c r="G24" s="214"/>
      <c r="H24" s="173">
        <v>0</v>
      </c>
      <c r="I24" s="63">
        <v>0</v>
      </c>
      <c r="J24" s="63">
        <v>0</v>
      </c>
      <c r="K24" s="174">
        <f t="shared" si="20"/>
        <v>0</v>
      </c>
      <c r="L24" s="173">
        <v>0</v>
      </c>
      <c r="M24" s="63">
        <v>0</v>
      </c>
      <c r="N24" s="63">
        <v>0</v>
      </c>
      <c r="O24" s="174">
        <f t="shared" si="21"/>
        <v>0</v>
      </c>
      <c r="P24" s="173">
        <v>0</v>
      </c>
      <c r="Q24" s="63">
        <v>0</v>
      </c>
      <c r="R24" s="63">
        <v>0</v>
      </c>
      <c r="S24" s="174">
        <f t="shared" si="22"/>
        <v>0</v>
      </c>
      <c r="T24" s="173">
        <v>0</v>
      </c>
      <c r="U24" s="63">
        <v>0</v>
      </c>
      <c r="V24" s="63">
        <v>0</v>
      </c>
      <c r="W24" s="174">
        <f t="shared" si="23"/>
        <v>0</v>
      </c>
      <c r="X24" s="173">
        <v>0</v>
      </c>
      <c r="Y24" s="63">
        <v>0</v>
      </c>
      <c r="Z24" s="63">
        <v>0</v>
      </c>
      <c r="AA24" s="174">
        <f t="shared" si="24"/>
        <v>0</v>
      </c>
      <c r="AB24" s="173">
        <v>0</v>
      </c>
      <c r="AC24" s="63">
        <v>0</v>
      </c>
      <c r="AD24" s="63">
        <v>0</v>
      </c>
      <c r="AE24" s="174">
        <f t="shared" si="25"/>
        <v>0</v>
      </c>
    </row>
    <row r="25" spans="1:31" ht="15.6" customHeight="1" x14ac:dyDescent="0.25">
      <c r="A25" s="77"/>
      <c r="B25" s="162"/>
      <c r="C25" s="55"/>
      <c r="D25" s="162"/>
      <c r="E25" s="57">
        <v>10000</v>
      </c>
      <c r="F25" s="212"/>
      <c r="G25" s="214"/>
      <c r="H25" s="173">
        <v>0</v>
      </c>
      <c r="I25" s="63">
        <v>0</v>
      </c>
      <c r="J25" s="63">
        <v>0</v>
      </c>
      <c r="K25" s="174">
        <f t="shared" si="20"/>
        <v>0</v>
      </c>
      <c r="L25" s="173">
        <v>0</v>
      </c>
      <c r="M25" s="63">
        <v>0</v>
      </c>
      <c r="N25" s="63">
        <v>0</v>
      </c>
      <c r="O25" s="174">
        <f t="shared" si="21"/>
        <v>0</v>
      </c>
      <c r="P25" s="173">
        <v>0</v>
      </c>
      <c r="Q25" s="63">
        <v>0</v>
      </c>
      <c r="R25" s="63">
        <v>0</v>
      </c>
      <c r="S25" s="174">
        <f t="shared" si="22"/>
        <v>0</v>
      </c>
      <c r="T25" s="173">
        <v>0</v>
      </c>
      <c r="U25" s="63">
        <v>0</v>
      </c>
      <c r="V25" s="63">
        <v>0</v>
      </c>
      <c r="W25" s="174">
        <f t="shared" si="23"/>
        <v>0</v>
      </c>
      <c r="X25" s="173">
        <v>0</v>
      </c>
      <c r="Y25" s="63">
        <v>0</v>
      </c>
      <c r="Z25" s="63">
        <v>0</v>
      </c>
      <c r="AA25" s="174">
        <f t="shared" si="24"/>
        <v>0</v>
      </c>
      <c r="AB25" s="173">
        <v>0</v>
      </c>
      <c r="AC25" s="63">
        <v>0</v>
      </c>
      <c r="AD25" s="63">
        <v>0</v>
      </c>
      <c r="AE25" s="174">
        <f t="shared" si="25"/>
        <v>0</v>
      </c>
    </row>
    <row r="26" spans="1:31" ht="15.6" customHeight="1" thickBot="1" x14ac:dyDescent="0.3">
      <c r="A26" s="163"/>
      <c r="B26" s="95"/>
      <c r="C26" s="124"/>
      <c r="D26" s="146"/>
      <c r="E26" s="96"/>
      <c r="F26" s="212"/>
      <c r="G26" s="214"/>
      <c r="H26" s="151"/>
      <c r="I26" s="42"/>
      <c r="J26" s="42"/>
      <c r="K26" s="156">
        <f>SUM(K20:K25)</f>
        <v>0</v>
      </c>
      <c r="L26" s="151"/>
      <c r="M26" s="42"/>
      <c r="N26" s="42"/>
      <c r="O26" s="156">
        <f>SUM(O20:O25)</f>
        <v>0</v>
      </c>
      <c r="P26" s="151"/>
      <c r="Q26" s="42"/>
      <c r="R26" s="42"/>
      <c r="S26" s="156">
        <f>SUM(S20:S25)</f>
        <v>0</v>
      </c>
      <c r="T26" s="151"/>
      <c r="U26" s="42"/>
      <c r="V26" s="42"/>
      <c r="W26" s="156">
        <f>SUM(W20:W25)</f>
        <v>0</v>
      </c>
      <c r="X26" s="151"/>
      <c r="Y26" s="42"/>
      <c r="Z26" s="42"/>
      <c r="AA26" s="156">
        <f>SUM(AA20:AA25)</f>
        <v>0</v>
      </c>
      <c r="AB26" s="151"/>
      <c r="AC26" s="42"/>
      <c r="AD26" s="42"/>
      <c r="AE26" s="156">
        <f>SUM(AE20:AE25)</f>
        <v>0</v>
      </c>
    </row>
    <row r="27" spans="1:31" ht="15.6" customHeight="1" thickBot="1" x14ac:dyDescent="0.3">
      <c r="A27" s="108"/>
      <c r="B27" s="109"/>
      <c r="C27" s="110"/>
      <c r="D27" s="165" t="s">
        <v>151</v>
      </c>
      <c r="E27" s="160"/>
      <c r="F27" s="166"/>
      <c r="G27" s="111"/>
      <c r="H27" s="149"/>
      <c r="I27" s="74"/>
      <c r="J27" s="74"/>
      <c r="K27" s="150"/>
      <c r="L27" s="149"/>
      <c r="M27" s="74"/>
      <c r="N27" s="74"/>
      <c r="O27" s="150"/>
      <c r="P27" s="149"/>
      <c r="Q27" s="74"/>
      <c r="R27" s="74"/>
      <c r="S27" s="150"/>
      <c r="T27" s="149"/>
      <c r="U27" s="74"/>
      <c r="V27" s="74"/>
      <c r="W27" s="150"/>
      <c r="X27" s="149"/>
      <c r="Y27" s="74"/>
      <c r="Z27" s="74"/>
      <c r="AA27" s="150"/>
      <c r="AB27" s="149"/>
      <c r="AC27" s="74"/>
      <c r="AD27" s="74"/>
      <c r="AE27" s="150"/>
    </row>
    <row r="28" spans="1:31" ht="15.6" customHeight="1" thickBot="1" x14ac:dyDescent="0.3">
      <c r="A28" s="45">
        <v>4</v>
      </c>
      <c r="B28" s="46">
        <v>138658</v>
      </c>
      <c r="C28" s="47">
        <v>8</v>
      </c>
      <c r="D28" s="48" t="s">
        <v>152</v>
      </c>
      <c r="E28" s="49" t="s">
        <v>26</v>
      </c>
      <c r="F28" s="199"/>
      <c r="G28" s="170"/>
      <c r="H28" s="171"/>
      <c r="I28" s="50"/>
      <c r="J28" s="50"/>
      <c r="K28" s="172"/>
      <c r="L28" s="171"/>
      <c r="M28" s="50"/>
      <c r="N28" s="50"/>
      <c r="O28" s="172"/>
      <c r="P28" s="171"/>
      <c r="Q28" s="50"/>
      <c r="R28" s="50"/>
      <c r="S28" s="172"/>
      <c r="T28" s="171"/>
      <c r="U28" s="50"/>
      <c r="V28" s="50"/>
      <c r="W28" s="172"/>
      <c r="X28" s="171"/>
      <c r="Y28" s="50"/>
      <c r="Z28" s="50"/>
      <c r="AA28" s="172"/>
      <c r="AB28" s="171"/>
      <c r="AC28" s="50"/>
      <c r="AD28" s="50"/>
      <c r="AE28" s="172"/>
    </row>
    <row r="29" spans="1:31" ht="15.6" customHeight="1" x14ac:dyDescent="0.25">
      <c r="A29" s="77"/>
      <c r="B29" s="98"/>
      <c r="C29" s="55"/>
      <c r="D29" s="56" t="s">
        <v>153</v>
      </c>
      <c r="E29" s="57">
        <v>500</v>
      </c>
      <c r="F29" s="218" t="s">
        <v>23</v>
      </c>
      <c r="G29" s="221" t="s">
        <v>23</v>
      </c>
      <c r="H29" s="173">
        <v>0</v>
      </c>
      <c r="I29" s="63">
        <v>0</v>
      </c>
      <c r="J29" s="63">
        <v>0</v>
      </c>
      <c r="K29" s="174">
        <f t="shared" ref="K29:K30" si="26">SUM(H29)+(I29*48)+(J29*48)</f>
        <v>0</v>
      </c>
      <c r="L29" s="173">
        <v>0</v>
      </c>
      <c r="M29" s="63">
        <v>0</v>
      </c>
      <c r="N29" s="63">
        <v>0</v>
      </c>
      <c r="O29" s="174">
        <f t="shared" ref="O29:O30" si="27">SUM(L29)+(M29*48)+(N29*48)</f>
        <v>0</v>
      </c>
      <c r="P29" s="173">
        <v>0</v>
      </c>
      <c r="Q29" s="63">
        <v>0</v>
      </c>
      <c r="R29" s="63">
        <v>0</v>
      </c>
      <c r="S29" s="174">
        <f t="shared" ref="S29:S30" si="28">SUM(P29)+(Q29*48)+(R29*48)</f>
        <v>0</v>
      </c>
      <c r="T29" s="173">
        <v>0</v>
      </c>
      <c r="U29" s="63">
        <v>0</v>
      </c>
      <c r="V29" s="63">
        <v>0</v>
      </c>
      <c r="W29" s="174">
        <f t="shared" ref="W29:W30" si="29">SUM(T29)+(U29*48)+(V29*48)</f>
        <v>0</v>
      </c>
      <c r="X29" s="173">
        <v>0</v>
      </c>
      <c r="Y29" s="63">
        <v>0</v>
      </c>
      <c r="Z29" s="63">
        <v>0</v>
      </c>
      <c r="AA29" s="174">
        <f t="shared" ref="AA29:AA30" si="30">SUM(X29)+(Y29*48)+(Z29*48)</f>
        <v>0</v>
      </c>
      <c r="AB29" s="173">
        <v>0</v>
      </c>
      <c r="AC29" s="63">
        <v>0</v>
      </c>
      <c r="AD29" s="63">
        <v>0</v>
      </c>
      <c r="AE29" s="174">
        <f t="shared" ref="AE29:AE30" si="31">SUM(AB29)+(AC29*48)+(AD29*48)</f>
        <v>0</v>
      </c>
    </row>
    <row r="30" spans="1:31" ht="15.6" customHeight="1" x14ac:dyDescent="0.25">
      <c r="A30" s="77"/>
      <c r="B30" s="98"/>
      <c r="C30" s="55"/>
      <c r="D30" s="56" t="s">
        <v>154</v>
      </c>
      <c r="E30" s="57">
        <v>1000</v>
      </c>
      <c r="F30" s="219"/>
      <c r="G30" s="222"/>
      <c r="H30" s="173">
        <v>0</v>
      </c>
      <c r="I30" s="63">
        <v>0</v>
      </c>
      <c r="J30" s="63">
        <v>0</v>
      </c>
      <c r="K30" s="174">
        <f t="shared" si="26"/>
        <v>0</v>
      </c>
      <c r="L30" s="173">
        <v>0</v>
      </c>
      <c r="M30" s="63">
        <v>0</v>
      </c>
      <c r="N30" s="63">
        <v>0</v>
      </c>
      <c r="O30" s="174">
        <f t="shared" si="27"/>
        <v>0</v>
      </c>
      <c r="P30" s="173">
        <v>0</v>
      </c>
      <c r="Q30" s="63">
        <v>0</v>
      </c>
      <c r="R30" s="63">
        <v>0</v>
      </c>
      <c r="S30" s="174">
        <f t="shared" si="28"/>
        <v>0</v>
      </c>
      <c r="T30" s="173">
        <v>0</v>
      </c>
      <c r="U30" s="63">
        <v>0</v>
      </c>
      <c r="V30" s="63">
        <v>0</v>
      </c>
      <c r="W30" s="174">
        <f t="shared" si="29"/>
        <v>0</v>
      </c>
      <c r="X30" s="173">
        <v>0</v>
      </c>
      <c r="Y30" s="63">
        <v>0</v>
      </c>
      <c r="Z30" s="63">
        <v>0</v>
      </c>
      <c r="AA30" s="174">
        <f t="shared" si="30"/>
        <v>0</v>
      </c>
      <c r="AB30" s="173">
        <v>0</v>
      </c>
      <c r="AC30" s="63">
        <v>0</v>
      </c>
      <c r="AD30" s="63">
        <v>0</v>
      </c>
      <c r="AE30" s="174">
        <f t="shared" si="31"/>
        <v>0</v>
      </c>
    </row>
    <row r="31" spans="1:31" ht="15.6" customHeight="1" x14ac:dyDescent="0.25">
      <c r="A31" s="77"/>
      <c r="B31" s="98"/>
      <c r="C31" s="55"/>
      <c r="D31" s="56" t="s">
        <v>155</v>
      </c>
      <c r="E31" s="57"/>
      <c r="F31" s="219"/>
      <c r="G31" s="222"/>
      <c r="H31" s="151"/>
      <c r="I31" s="42"/>
      <c r="J31" s="42"/>
      <c r="K31" s="156">
        <f>SUM(K29:K30)</f>
        <v>0</v>
      </c>
      <c r="L31" s="151"/>
      <c r="M31" s="42"/>
      <c r="N31" s="42"/>
      <c r="O31" s="156">
        <f t="shared" ref="O31" si="32">SUM(O29:O30)</f>
        <v>0</v>
      </c>
      <c r="P31" s="151"/>
      <c r="Q31" s="42"/>
      <c r="R31" s="42"/>
      <c r="S31" s="156">
        <f t="shared" ref="S31" si="33">SUM(S29:S30)</f>
        <v>0</v>
      </c>
      <c r="T31" s="151"/>
      <c r="U31" s="42"/>
      <c r="V31" s="42"/>
      <c r="W31" s="156">
        <f t="shared" ref="W31" si="34">SUM(W29:W30)</f>
        <v>0</v>
      </c>
      <c r="X31" s="151"/>
      <c r="Y31" s="42"/>
      <c r="Z31" s="42"/>
      <c r="AA31" s="156">
        <f t="shared" ref="AA31" si="35">SUM(AA29:AA30)</f>
        <v>0</v>
      </c>
      <c r="AB31" s="151"/>
      <c r="AC31" s="42"/>
      <c r="AD31" s="42"/>
      <c r="AE31" s="156">
        <f t="shared" ref="AE31" si="36">SUM(AE29:AE30)</f>
        <v>0</v>
      </c>
    </row>
    <row r="32" spans="1:31" ht="15.6" customHeight="1" thickBot="1" x14ac:dyDescent="0.3">
      <c r="A32" s="77"/>
      <c r="B32" s="98" t="s">
        <v>25</v>
      </c>
      <c r="C32" s="55"/>
      <c r="D32" s="56" t="s">
        <v>156</v>
      </c>
      <c r="E32" s="57"/>
      <c r="F32" s="220"/>
      <c r="G32" s="223"/>
      <c r="H32" s="151"/>
      <c r="I32" s="42"/>
      <c r="J32" s="42"/>
      <c r="K32" s="156"/>
      <c r="L32" s="151"/>
      <c r="M32" s="42"/>
      <c r="N32" s="42"/>
      <c r="O32" s="156"/>
      <c r="P32" s="151"/>
      <c r="Q32" s="42"/>
      <c r="R32" s="42"/>
      <c r="S32" s="156"/>
      <c r="T32" s="151"/>
      <c r="U32" s="42"/>
      <c r="V32" s="42"/>
      <c r="W32" s="156"/>
      <c r="X32" s="151"/>
      <c r="Y32" s="42"/>
      <c r="Z32" s="42"/>
      <c r="AA32" s="156"/>
      <c r="AB32" s="151"/>
      <c r="AC32" s="42"/>
      <c r="AD32" s="42"/>
      <c r="AE32" s="156"/>
    </row>
    <row r="33" spans="1:31" ht="15.6" customHeight="1" thickBot="1" x14ac:dyDescent="0.3">
      <c r="A33" s="200"/>
      <c r="B33" s="201"/>
      <c r="C33" s="202"/>
      <c r="D33" s="135" t="s">
        <v>41</v>
      </c>
      <c r="E33" s="136"/>
      <c r="F33" s="137"/>
      <c r="G33" s="136"/>
      <c r="H33" s="167"/>
      <c r="I33" s="168"/>
      <c r="J33" s="168"/>
      <c r="K33" s="169"/>
      <c r="L33" s="167"/>
      <c r="M33" s="168"/>
      <c r="N33" s="168"/>
      <c r="O33" s="169"/>
      <c r="P33" s="167"/>
      <c r="Q33" s="168"/>
      <c r="R33" s="168"/>
      <c r="S33" s="169"/>
      <c r="T33" s="167"/>
      <c r="U33" s="168"/>
      <c r="V33" s="168"/>
      <c r="W33" s="169"/>
      <c r="X33" s="167"/>
      <c r="Y33" s="168"/>
      <c r="Z33" s="168"/>
      <c r="AA33" s="169"/>
      <c r="AB33" s="167"/>
      <c r="AC33" s="168"/>
      <c r="AD33" s="168"/>
      <c r="AE33" s="169"/>
    </row>
    <row r="34" spans="1:31" ht="15.6" customHeight="1" thickBot="1" x14ac:dyDescent="0.3">
      <c r="A34" s="178"/>
      <c r="B34" s="179"/>
      <c r="C34" s="180"/>
      <c r="D34" s="181"/>
      <c r="E34" s="93"/>
      <c r="F34" s="130"/>
      <c r="G34" s="131"/>
      <c r="H34" s="42"/>
      <c r="I34" s="42"/>
      <c r="J34" s="42"/>
      <c r="K34" s="43"/>
      <c r="L34" s="42"/>
      <c r="M34" s="42"/>
      <c r="N34" s="42"/>
      <c r="O34" s="43"/>
      <c r="P34" s="42"/>
      <c r="Q34" s="42"/>
      <c r="R34" s="42"/>
      <c r="S34" s="43"/>
      <c r="T34" s="42"/>
      <c r="U34" s="42"/>
      <c r="V34" s="42"/>
      <c r="W34" s="43"/>
      <c r="X34" s="42"/>
      <c r="Y34" s="42"/>
      <c r="Z34" s="42"/>
      <c r="AA34" s="43"/>
      <c r="AB34" s="42"/>
      <c r="AC34" s="42"/>
      <c r="AD34" s="42"/>
      <c r="AE34" s="43"/>
    </row>
    <row r="35" spans="1:31" ht="15.6" customHeight="1" x14ac:dyDescent="0.25">
      <c r="A35" s="182">
        <v>5</v>
      </c>
      <c r="B35" s="127">
        <v>138802</v>
      </c>
      <c r="C35" s="183">
        <v>10</v>
      </c>
      <c r="D35" s="184" t="s">
        <v>42</v>
      </c>
      <c r="E35" s="175" t="s">
        <v>22</v>
      </c>
      <c r="F35" s="209" t="s">
        <v>23</v>
      </c>
      <c r="G35" s="207" t="s">
        <v>24</v>
      </c>
      <c r="H35" s="50"/>
      <c r="I35" s="50"/>
      <c r="J35" s="50"/>
      <c r="K35" s="51"/>
      <c r="L35" s="50"/>
      <c r="M35" s="50"/>
      <c r="N35" s="50"/>
      <c r="O35" s="51"/>
      <c r="P35" s="50"/>
      <c r="Q35" s="50"/>
      <c r="R35" s="50"/>
      <c r="S35" s="51"/>
      <c r="T35" s="50"/>
      <c r="U35" s="50"/>
      <c r="V35" s="50"/>
      <c r="W35" s="51"/>
      <c r="X35" s="50"/>
      <c r="Y35" s="50"/>
      <c r="Z35" s="50"/>
      <c r="AA35" s="51"/>
      <c r="AB35" s="50"/>
      <c r="AC35" s="50"/>
      <c r="AD35" s="50"/>
      <c r="AE35" s="51"/>
    </row>
    <row r="36" spans="1:31" ht="15.6" customHeight="1" x14ac:dyDescent="0.25">
      <c r="A36" s="185"/>
      <c r="B36" s="77"/>
      <c r="C36" s="55"/>
      <c r="D36" s="186" t="s">
        <v>43</v>
      </c>
      <c r="E36" s="176">
        <v>200</v>
      </c>
      <c r="F36" s="203"/>
      <c r="G36" s="205"/>
      <c r="H36" s="58">
        <v>0</v>
      </c>
      <c r="I36" s="59">
        <v>0</v>
      </c>
      <c r="J36" s="59">
        <v>0</v>
      </c>
      <c r="K36" s="60">
        <f>SUM(H36)+(I36*48)+(J36*48)</f>
        <v>0</v>
      </c>
      <c r="L36" s="58">
        <v>0</v>
      </c>
      <c r="M36" s="59">
        <v>0</v>
      </c>
      <c r="N36" s="59">
        <v>0</v>
      </c>
      <c r="O36" s="60">
        <f t="shared" ref="O36:O39" si="37">SUM(L36)+(M36*48)+(N36*48)</f>
        <v>0</v>
      </c>
      <c r="P36" s="58">
        <v>0</v>
      </c>
      <c r="Q36" s="59">
        <v>0</v>
      </c>
      <c r="R36" s="59">
        <v>0</v>
      </c>
      <c r="S36" s="60">
        <f t="shared" ref="S36:S39" si="38">SUM(P36)+(Q36*48)+(R36*48)</f>
        <v>0</v>
      </c>
      <c r="T36" s="58">
        <v>0</v>
      </c>
      <c r="U36" s="59">
        <v>0</v>
      </c>
      <c r="V36" s="59">
        <v>0</v>
      </c>
      <c r="W36" s="60">
        <f t="shared" ref="W36:W39" si="39">SUM(T36)+(U36*48)+(V36*48)</f>
        <v>0</v>
      </c>
      <c r="X36" s="58">
        <v>0</v>
      </c>
      <c r="Y36" s="59">
        <v>0</v>
      </c>
      <c r="Z36" s="59">
        <v>0</v>
      </c>
      <c r="AA36" s="60">
        <f t="shared" ref="AA36:AA39" si="40">SUM(X36)+(Y36*48)+(Z36*48)</f>
        <v>0</v>
      </c>
      <c r="AB36" s="58">
        <v>0</v>
      </c>
      <c r="AC36" s="59">
        <v>0</v>
      </c>
      <c r="AD36" s="59">
        <v>0</v>
      </c>
      <c r="AE36" s="60">
        <f t="shared" ref="AE36:AE39" si="41">SUM(AB36)+(AC36*48)+(AD36*48)</f>
        <v>0</v>
      </c>
    </row>
    <row r="37" spans="1:31" ht="15.6" customHeight="1" x14ac:dyDescent="0.25">
      <c r="A37" s="185"/>
      <c r="B37" s="77"/>
      <c r="C37" s="55"/>
      <c r="D37" s="186" t="s">
        <v>44</v>
      </c>
      <c r="E37" s="176">
        <v>400</v>
      </c>
      <c r="F37" s="203"/>
      <c r="G37" s="205"/>
      <c r="H37" s="79">
        <v>0</v>
      </c>
      <c r="I37" s="80">
        <v>0</v>
      </c>
      <c r="J37" s="80">
        <v>0</v>
      </c>
      <c r="K37" s="81">
        <f>SUM(H37)+(I37*48)+(J37*48)</f>
        <v>0</v>
      </c>
      <c r="L37" s="79">
        <v>0</v>
      </c>
      <c r="M37" s="80">
        <v>0</v>
      </c>
      <c r="N37" s="80">
        <v>0</v>
      </c>
      <c r="O37" s="81">
        <f t="shared" si="37"/>
        <v>0</v>
      </c>
      <c r="P37" s="79">
        <v>0</v>
      </c>
      <c r="Q37" s="80">
        <v>0</v>
      </c>
      <c r="R37" s="80">
        <v>0</v>
      </c>
      <c r="S37" s="81">
        <f t="shared" si="38"/>
        <v>0</v>
      </c>
      <c r="T37" s="79">
        <v>0</v>
      </c>
      <c r="U37" s="80">
        <v>0</v>
      </c>
      <c r="V37" s="80">
        <v>0</v>
      </c>
      <c r="W37" s="81">
        <f t="shared" si="39"/>
        <v>0</v>
      </c>
      <c r="X37" s="79">
        <v>0</v>
      </c>
      <c r="Y37" s="80">
        <v>0</v>
      </c>
      <c r="Z37" s="80">
        <v>0</v>
      </c>
      <c r="AA37" s="81">
        <f t="shared" si="40"/>
        <v>0</v>
      </c>
      <c r="AB37" s="79">
        <v>0</v>
      </c>
      <c r="AC37" s="80">
        <v>0</v>
      </c>
      <c r="AD37" s="80">
        <v>0</v>
      </c>
      <c r="AE37" s="81">
        <f t="shared" si="41"/>
        <v>0</v>
      </c>
    </row>
    <row r="38" spans="1:31" ht="15.6" customHeight="1" x14ac:dyDescent="0.25">
      <c r="A38" s="185"/>
      <c r="B38" s="77"/>
      <c r="C38" s="55"/>
      <c r="D38" s="186" t="s">
        <v>45</v>
      </c>
      <c r="E38" s="176">
        <v>500</v>
      </c>
      <c r="F38" s="203"/>
      <c r="G38" s="205"/>
      <c r="H38" s="58">
        <v>0</v>
      </c>
      <c r="I38" s="59">
        <v>0</v>
      </c>
      <c r="J38" s="59">
        <v>0</v>
      </c>
      <c r="K38" s="60">
        <f>SUM(H38)+(I38*48)+(J38*48)</f>
        <v>0</v>
      </c>
      <c r="L38" s="58">
        <v>0</v>
      </c>
      <c r="M38" s="59">
        <v>0</v>
      </c>
      <c r="N38" s="59">
        <v>0</v>
      </c>
      <c r="O38" s="60">
        <f t="shared" si="37"/>
        <v>0</v>
      </c>
      <c r="P38" s="58">
        <v>0</v>
      </c>
      <c r="Q38" s="59">
        <v>0</v>
      </c>
      <c r="R38" s="59">
        <v>0</v>
      </c>
      <c r="S38" s="60">
        <f t="shared" si="38"/>
        <v>0</v>
      </c>
      <c r="T38" s="58">
        <v>0</v>
      </c>
      <c r="U38" s="59">
        <v>0</v>
      </c>
      <c r="V38" s="59">
        <v>0</v>
      </c>
      <c r="W38" s="60">
        <f t="shared" si="39"/>
        <v>0</v>
      </c>
      <c r="X38" s="58">
        <v>0</v>
      </c>
      <c r="Y38" s="59">
        <v>0</v>
      </c>
      <c r="Z38" s="59">
        <v>0</v>
      </c>
      <c r="AA38" s="60">
        <f t="shared" si="40"/>
        <v>0</v>
      </c>
      <c r="AB38" s="58">
        <v>0</v>
      </c>
      <c r="AC38" s="59">
        <v>0</v>
      </c>
      <c r="AD38" s="59">
        <v>0</v>
      </c>
      <c r="AE38" s="60">
        <f t="shared" si="41"/>
        <v>0</v>
      </c>
    </row>
    <row r="39" spans="1:31" ht="15.6" customHeight="1" x14ac:dyDescent="0.25">
      <c r="A39" s="185"/>
      <c r="B39" s="98" t="s">
        <v>25</v>
      </c>
      <c r="C39" s="55"/>
      <c r="D39" s="187" t="s">
        <v>46</v>
      </c>
      <c r="E39" s="176">
        <v>1000</v>
      </c>
      <c r="F39" s="203"/>
      <c r="G39" s="205"/>
      <c r="H39" s="79">
        <v>0</v>
      </c>
      <c r="I39" s="80">
        <v>0</v>
      </c>
      <c r="J39" s="80">
        <v>0</v>
      </c>
      <c r="K39" s="81">
        <f>SUM(H39)+(I39*48)+(J39*48)</f>
        <v>0</v>
      </c>
      <c r="L39" s="79">
        <v>0</v>
      </c>
      <c r="M39" s="80">
        <v>0</v>
      </c>
      <c r="N39" s="80">
        <v>0</v>
      </c>
      <c r="O39" s="81">
        <f t="shared" si="37"/>
        <v>0</v>
      </c>
      <c r="P39" s="79">
        <v>0</v>
      </c>
      <c r="Q39" s="80">
        <v>0</v>
      </c>
      <c r="R39" s="80">
        <v>0</v>
      </c>
      <c r="S39" s="81">
        <f t="shared" si="38"/>
        <v>0</v>
      </c>
      <c r="T39" s="79">
        <v>0</v>
      </c>
      <c r="U39" s="80">
        <v>0</v>
      </c>
      <c r="V39" s="80">
        <v>0</v>
      </c>
      <c r="W39" s="81">
        <f t="shared" si="39"/>
        <v>0</v>
      </c>
      <c r="X39" s="79">
        <v>0</v>
      </c>
      <c r="Y39" s="80">
        <v>0</v>
      </c>
      <c r="Z39" s="80">
        <v>0</v>
      </c>
      <c r="AA39" s="81">
        <f t="shared" si="40"/>
        <v>0</v>
      </c>
      <c r="AB39" s="79">
        <v>0</v>
      </c>
      <c r="AC39" s="80">
        <v>0</v>
      </c>
      <c r="AD39" s="80">
        <v>0</v>
      </c>
      <c r="AE39" s="81">
        <f t="shared" si="41"/>
        <v>0</v>
      </c>
    </row>
    <row r="40" spans="1:31" ht="15.6" customHeight="1" thickBot="1" x14ac:dyDescent="0.3">
      <c r="A40" s="188"/>
      <c r="B40" s="189"/>
      <c r="C40" s="190"/>
      <c r="D40" s="191"/>
      <c r="E40" s="177"/>
      <c r="F40" s="204"/>
      <c r="G40" s="206"/>
      <c r="H40" s="83"/>
      <c r="I40" s="83"/>
      <c r="J40" s="83"/>
      <c r="K40" s="84">
        <f>SUM(K36:K39)</f>
        <v>0</v>
      </c>
      <c r="L40" s="83"/>
      <c r="M40" s="83"/>
      <c r="N40" s="83"/>
      <c r="O40" s="84">
        <f t="shared" ref="O40" si="42">SUM(O36:O39)</f>
        <v>0</v>
      </c>
      <c r="P40" s="83"/>
      <c r="Q40" s="83"/>
      <c r="R40" s="83"/>
      <c r="S40" s="84">
        <f t="shared" ref="S40" si="43">SUM(S36:S39)</f>
        <v>0</v>
      </c>
      <c r="T40" s="83"/>
      <c r="U40" s="83"/>
      <c r="V40" s="83"/>
      <c r="W40" s="84">
        <f t="shared" ref="W40" si="44">SUM(W36:W39)</f>
        <v>0</v>
      </c>
      <c r="X40" s="83"/>
      <c r="Y40" s="83"/>
      <c r="Z40" s="83"/>
      <c r="AA40" s="84">
        <f t="shared" ref="AA40" si="45">SUM(AA36:AA39)</f>
        <v>0</v>
      </c>
      <c r="AB40" s="83"/>
      <c r="AC40" s="83"/>
      <c r="AD40" s="83"/>
      <c r="AE40" s="84">
        <f t="shared" ref="AE40" si="46">SUM(AE36:AE39)</f>
        <v>0</v>
      </c>
    </row>
    <row r="41" spans="1:31" ht="15.6" customHeight="1" thickTop="1" x14ac:dyDescent="0.25">
      <c r="A41" s="89"/>
      <c r="B41" s="90"/>
      <c r="C41" s="91"/>
      <c r="D41" s="92"/>
      <c r="E41" s="39"/>
      <c r="F41" s="40"/>
      <c r="G41" s="41"/>
      <c r="H41" s="74"/>
      <c r="I41" s="74"/>
      <c r="J41" s="74"/>
      <c r="K41" s="75"/>
      <c r="L41" s="74"/>
      <c r="M41" s="74"/>
      <c r="N41" s="74"/>
      <c r="O41" s="75"/>
      <c r="P41" s="74"/>
      <c r="Q41" s="74"/>
      <c r="R41" s="74"/>
      <c r="S41" s="75"/>
      <c r="T41" s="74"/>
      <c r="U41" s="74"/>
      <c r="V41" s="74"/>
      <c r="W41" s="75"/>
      <c r="X41" s="74"/>
      <c r="Y41" s="74"/>
      <c r="Z41" s="74"/>
      <c r="AA41" s="75"/>
      <c r="AB41" s="74"/>
      <c r="AC41" s="74"/>
      <c r="AD41" s="74"/>
      <c r="AE41" s="75"/>
    </row>
    <row r="42" spans="1:31" ht="15.6" customHeight="1" x14ac:dyDescent="0.25">
      <c r="A42" s="45">
        <v>6</v>
      </c>
      <c r="B42" s="46">
        <v>138728</v>
      </c>
      <c r="C42" s="47">
        <v>10</v>
      </c>
      <c r="D42" s="48" t="s">
        <v>48</v>
      </c>
      <c r="E42" s="49" t="s">
        <v>53</v>
      </c>
      <c r="F42" s="203" t="s">
        <v>23</v>
      </c>
      <c r="G42" s="205" t="s">
        <v>24</v>
      </c>
      <c r="H42" s="50"/>
      <c r="I42" s="50"/>
      <c r="J42" s="50"/>
      <c r="K42" s="51"/>
      <c r="L42" s="50"/>
      <c r="M42" s="50"/>
      <c r="N42" s="50"/>
      <c r="O42" s="51"/>
      <c r="P42" s="50"/>
      <c r="Q42" s="50"/>
      <c r="R42" s="50"/>
      <c r="S42" s="51"/>
      <c r="T42" s="50"/>
      <c r="U42" s="50"/>
      <c r="V42" s="50"/>
      <c r="W42" s="51"/>
      <c r="X42" s="50"/>
      <c r="Y42" s="50"/>
      <c r="Z42" s="50"/>
      <c r="AA42" s="51"/>
      <c r="AB42" s="50"/>
      <c r="AC42" s="50"/>
      <c r="AD42" s="50"/>
      <c r="AE42" s="51"/>
    </row>
    <row r="43" spans="1:31" ht="15.6" customHeight="1" x14ac:dyDescent="0.25">
      <c r="A43" s="97"/>
      <c r="B43" s="77"/>
      <c r="C43" s="55"/>
      <c r="D43" s="56" t="s">
        <v>49</v>
      </c>
      <c r="E43" s="57">
        <v>400</v>
      </c>
      <c r="F43" s="203"/>
      <c r="G43" s="205"/>
      <c r="H43" s="58">
        <v>0</v>
      </c>
      <c r="I43" s="59">
        <v>0</v>
      </c>
      <c r="J43" s="59">
        <v>0</v>
      </c>
      <c r="K43" s="60">
        <f>SUM(H43)+(I43*48)+(J43*48)</f>
        <v>0</v>
      </c>
      <c r="L43" s="58">
        <v>0</v>
      </c>
      <c r="M43" s="59">
        <v>0</v>
      </c>
      <c r="N43" s="59">
        <v>0</v>
      </c>
      <c r="O43" s="60">
        <f t="shared" ref="O43:O45" si="47">SUM(L43)+(M43*48)+(N43*48)</f>
        <v>0</v>
      </c>
      <c r="P43" s="58">
        <v>0</v>
      </c>
      <c r="Q43" s="59">
        <v>0</v>
      </c>
      <c r="R43" s="59">
        <v>0</v>
      </c>
      <c r="S43" s="60">
        <f t="shared" ref="S43:S45" si="48">SUM(P43)+(Q43*48)+(R43*48)</f>
        <v>0</v>
      </c>
      <c r="T43" s="58">
        <v>0</v>
      </c>
      <c r="U43" s="59">
        <v>0</v>
      </c>
      <c r="V43" s="59">
        <v>0</v>
      </c>
      <c r="W43" s="60">
        <f t="shared" ref="W43:W45" si="49">SUM(T43)+(U43*48)+(V43*48)</f>
        <v>0</v>
      </c>
      <c r="X43" s="58">
        <v>0</v>
      </c>
      <c r="Y43" s="59">
        <v>0</v>
      </c>
      <c r="Z43" s="59">
        <v>0</v>
      </c>
      <c r="AA43" s="60">
        <f t="shared" ref="AA43:AA45" si="50">SUM(X43)+(Y43*48)+(Z43*48)</f>
        <v>0</v>
      </c>
      <c r="AB43" s="58">
        <v>0</v>
      </c>
      <c r="AC43" s="59">
        <v>0</v>
      </c>
      <c r="AD43" s="59">
        <v>0</v>
      </c>
      <c r="AE43" s="60">
        <f t="shared" ref="AE43:AE45" si="51">SUM(AB43)+(AC43*48)+(AD43*48)</f>
        <v>0</v>
      </c>
    </row>
    <row r="44" spans="1:31" ht="15.6" customHeight="1" x14ac:dyDescent="0.25">
      <c r="A44" s="53"/>
      <c r="B44" s="77"/>
      <c r="C44" s="55"/>
      <c r="D44" s="56" t="s">
        <v>50</v>
      </c>
      <c r="E44" s="57">
        <v>500</v>
      </c>
      <c r="F44" s="203"/>
      <c r="G44" s="205"/>
      <c r="H44" s="58">
        <v>0</v>
      </c>
      <c r="I44" s="59">
        <v>0</v>
      </c>
      <c r="J44" s="59">
        <v>0</v>
      </c>
      <c r="K44" s="60">
        <f>SUM(H44)+(I44*48)+(J44*48)</f>
        <v>0</v>
      </c>
      <c r="L44" s="58">
        <v>0</v>
      </c>
      <c r="M44" s="59">
        <v>0</v>
      </c>
      <c r="N44" s="59">
        <v>0</v>
      </c>
      <c r="O44" s="60">
        <f t="shared" si="47"/>
        <v>0</v>
      </c>
      <c r="P44" s="58">
        <v>0</v>
      </c>
      <c r="Q44" s="59">
        <v>0</v>
      </c>
      <c r="R44" s="59">
        <v>0</v>
      </c>
      <c r="S44" s="60">
        <f t="shared" si="48"/>
        <v>0</v>
      </c>
      <c r="T44" s="58">
        <v>0</v>
      </c>
      <c r="U44" s="59">
        <v>0</v>
      </c>
      <c r="V44" s="59">
        <v>0</v>
      </c>
      <c r="W44" s="60">
        <f t="shared" si="49"/>
        <v>0</v>
      </c>
      <c r="X44" s="58">
        <v>0</v>
      </c>
      <c r="Y44" s="59">
        <v>0</v>
      </c>
      <c r="Z44" s="59">
        <v>0</v>
      </c>
      <c r="AA44" s="60">
        <f t="shared" si="50"/>
        <v>0</v>
      </c>
      <c r="AB44" s="58">
        <v>0</v>
      </c>
      <c r="AC44" s="59">
        <v>0</v>
      </c>
      <c r="AD44" s="59">
        <v>0</v>
      </c>
      <c r="AE44" s="60">
        <f t="shared" si="51"/>
        <v>0</v>
      </c>
    </row>
    <row r="45" spans="1:31" ht="15.6" customHeight="1" x14ac:dyDescent="0.25">
      <c r="A45" s="53"/>
      <c r="B45" s="77"/>
      <c r="C45" s="55"/>
      <c r="D45" s="56" t="s">
        <v>51</v>
      </c>
      <c r="E45" s="57">
        <v>1000</v>
      </c>
      <c r="F45" s="203"/>
      <c r="G45" s="205"/>
      <c r="H45" s="58">
        <v>0</v>
      </c>
      <c r="I45" s="59">
        <v>0</v>
      </c>
      <c r="J45" s="59">
        <v>0</v>
      </c>
      <c r="K45" s="60">
        <f>SUM(H45)+(I45*48)+(J45*48)</f>
        <v>0</v>
      </c>
      <c r="L45" s="58">
        <v>0</v>
      </c>
      <c r="M45" s="59">
        <v>0</v>
      </c>
      <c r="N45" s="59">
        <v>0</v>
      </c>
      <c r="O45" s="60">
        <f t="shared" si="47"/>
        <v>0</v>
      </c>
      <c r="P45" s="58">
        <v>0</v>
      </c>
      <c r="Q45" s="59">
        <v>0</v>
      </c>
      <c r="R45" s="59">
        <v>0</v>
      </c>
      <c r="S45" s="60">
        <f t="shared" si="48"/>
        <v>0</v>
      </c>
      <c r="T45" s="58">
        <v>0</v>
      </c>
      <c r="U45" s="59">
        <v>0</v>
      </c>
      <c r="V45" s="59">
        <v>0</v>
      </c>
      <c r="W45" s="60">
        <f t="shared" si="49"/>
        <v>0</v>
      </c>
      <c r="X45" s="58">
        <v>0</v>
      </c>
      <c r="Y45" s="59">
        <v>0</v>
      </c>
      <c r="Z45" s="59">
        <v>0</v>
      </c>
      <c r="AA45" s="60">
        <f t="shared" si="50"/>
        <v>0</v>
      </c>
      <c r="AB45" s="58">
        <v>0</v>
      </c>
      <c r="AC45" s="59">
        <v>0</v>
      </c>
      <c r="AD45" s="59">
        <v>0</v>
      </c>
      <c r="AE45" s="60">
        <f t="shared" si="51"/>
        <v>0</v>
      </c>
    </row>
    <row r="46" spans="1:31" ht="15.6" customHeight="1" thickBot="1" x14ac:dyDescent="0.3">
      <c r="A46" s="66"/>
      <c r="B46" s="95" t="s">
        <v>25</v>
      </c>
      <c r="C46" s="68"/>
      <c r="D46" s="69" t="s">
        <v>52</v>
      </c>
      <c r="E46" s="70"/>
      <c r="F46" s="204"/>
      <c r="G46" s="206"/>
      <c r="H46" s="86"/>
      <c r="I46" s="86"/>
      <c r="J46" s="86"/>
      <c r="K46" s="87">
        <f>SUM(K43:K45)</f>
        <v>0</v>
      </c>
      <c r="L46" s="86"/>
      <c r="M46" s="86"/>
      <c r="N46" s="86"/>
      <c r="O46" s="87">
        <f t="shared" ref="O46" si="52">SUM(O43:O45)</f>
        <v>0</v>
      </c>
      <c r="P46" s="86"/>
      <c r="Q46" s="86"/>
      <c r="R46" s="86"/>
      <c r="S46" s="87">
        <f t="shared" ref="S46" si="53">SUM(S43:S45)</f>
        <v>0</v>
      </c>
      <c r="T46" s="86"/>
      <c r="U46" s="86"/>
      <c r="V46" s="86"/>
      <c r="W46" s="87">
        <f t="shared" ref="W46" si="54">SUM(W43:W45)</f>
        <v>0</v>
      </c>
      <c r="X46" s="86"/>
      <c r="Y46" s="86"/>
      <c r="Z46" s="86"/>
      <c r="AA46" s="87">
        <f t="shared" ref="AA46" si="55">SUM(AA43:AA45)</f>
        <v>0</v>
      </c>
      <c r="AB46" s="86"/>
      <c r="AC46" s="86"/>
      <c r="AD46" s="86"/>
      <c r="AE46" s="87">
        <f t="shared" ref="AE46" si="56">SUM(AE43:AE45)</f>
        <v>0</v>
      </c>
    </row>
    <row r="47" spans="1:31" ht="15.6" customHeight="1" thickTop="1" x14ac:dyDescent="0.25">
      <c r="A47" s="35"/>
      <c r="B47" s="36"/>
      <c r="C47" s="37"/>
      <c r="D47" s="38"/>
      <c r="E47" s="39"/>
      <c r="F47" s="40"/>
      <c r="G47" s="41"/>
      <c r="H47" s="74"/>
      <c r="I47" s="74"/>
      <c r="J47" s="74"/>
      <c r="K47" s="75"/>
      <c r="L47" s="74"/>
      <c r="M47" s="74"/>
      <c r="N47" s="74"/>
      <c r="O47" s="75"/>
      <c r="P47" s="74"/>
      <c r="Q47" s="74"/>
      <c r="R47" s="74"/>
      <c r="S47" s="75"/>
      <c r="T47" s="74"/>
      <c r="U47" s="74"/>
      <c r="V47" s="74"/>
      <c r="W47" s="75"/>
      <c r="X47" s="74"/>
      <c r="Y47" s="74"/>
      <c r="Z47" s="74"/>
      <c r="AA47" s="75"/>
      <c r="AB47" s="74"/>
      <c r="AC47" s="74"/>
      <c r="AD47" s="74"/>
      <c r="AE47" s="75"/>
    </row>
    <row r="48" spans="1:31" ht="15.6" customHeight="1" x14ac:dyDescent="0.25">
      <c r="A48" s="45">
        <v>7</v>
      </c>
      <c r="B48" s="46">
        <v>138729</v>
      </c>
      <c r="C48" s="47">
        <v>10</v>
      </c>
      <c r="D48" s="48" t="s">
        <v>54</v>
      </c>
      <c r="E48" s="49" t="s">
        <v>53</v>
      </c>
      <c r="F48" s="203" t="s">
        <v>23</v>
      </c>
      <c r="G48" s="205" t="s">
        <v>24</v>
      </c>
      <c r="H48" s="50"/>
      <c r="I48" s="50"/>
      <c r="J48" s="50"/>
      <c r="K48" s="51"/>
      <c r="L48" s="50"/>
      <c r="M48" s="50"/>
      <c r="N48" s="50"/>
      <c r="O48" s="51"/>
      <c r="P48" s="50"/>
      <c r="Q48" s="50"/>
      <c r="R48" s="50"/>
      <c r="S48" s="51"/>
      <c r="T48" s="50"/>
      <c r="U48" s="50"/>
      <c r="V48" s="50"/>
      <c r="W48" s="51"/>
      <c r="X48" s="50"/>
      <c r="Y48" s="50"/>
      <c r="Z48" s="50"/>
      <c r="AA48" s="51"/>
      <c r="AB48" s="50"/>
      <c r="AC48" s="50"/>
      <c r="AD48" s="50"/>
      <c r="AE48" s="51"/>
    </row>
    <row r="49" spans="1:31" ht="15.6" customHeight="1" x14ac:dyDescent="0.25">
      <c r="A49" s="53"/>
      <c r="B49" s="77"/>
      <c r="C49" s="55"/>
      <c r="D49" s="56" t="s">
        <v>55</v>
      </c>
      <c r="E49" s="57">
        <v>400</v>
      </c>
      <c r="F49" s="203"/>
      <c r="G49" s="205"/>
      <c r="H49" s="58">
        <v>0</v>
      </c>
      <c r="I49" s="59">
        <v>0</v>
      </c>
      <c r="J49" s="59">
        <v>0</v>
      </c>
      <c r="K49" s="60">
        <f>SUM(H49)+(I49*48)+(J49*48)</f>
        <v>0</v>
      </c>
      <c r="L49" s="58">
        <v>0</v>
      </c>
      <c r="M49" s="59">
        <v>0</v>
      </c>
      <c r="N49" s="59">
        <v>0</v>
      </c>
      <c r="O49" s="60">
        <f t="shared" ref="O49:O51" si="57">SUM(L49)+(M49*48)+(N49*48)</f>
        <v>0</v>
      </c>
      <c r="P49" s="58">
        <v>0</v>
      </c>
      <c r="Q49" s="59">
        <v>0</v>
      </c>
      <c r="R49" s="59">
        <v>0</v>
      </c>
      <c r="S49" s="60">
        <f t="shared" ref="S49:S51" si="58">SUM(P49)+(Q49*48)+(R49*48)</f>
        <v>0</v>
      </c>
      <c r="T49" s="58">
        <v>0</v>
      </c>
      <c r="U49" s="59">
        <v>0</v>
      </c>
      <c r="V49" s="59">
        <v>0</v>
      </c>
      <c r="W49" s="60">
        <f t="shared" ref="W49:W51" si="59">SUM(T49)+(U49*48)+(V49*48)</f>
        <v>0</v>
      </c>
      <c r="X49" s="58">
        <v>0</v>
      </c>
      <c r="Y49" s="59">
        <v>0</v>
      </c>
      <c r="Z49" s="59">
        <v>0</v>
      </c>
      <c r="AA49" s="60">
        <f t="shared" ref="AA49:AA51" si="60">SUM(X49)+(Y49*48)+(Z49*48)</f>
        <v>0</v>
      </c>
      <c r="AB49" s="58">
        <v>0</v>
      </c>
      <c r="AC49" s="59">
        <v>0</v>
      </c>
      <c r="AD49" s="59">
        <v>0</v>
      </c>
      <c r="AE49" s="60">
        <f t="shared" ref="AE49:AE51" si="61">SUM(AB49)+(AC49*48)+(AD49*48)</f>
        <v>0</v>
      </c>
    </row>
    <row r="50" spans="1:31" ht="15.6" customHeight="1" x14ac:dyDescent="0.25">
      <c r="A50" s="53"/>
      <c r="B50" s="77"/>
      <c r="C50" s="55"/>
      <c r="D50" s="56" t="s">
        <v>56</v>
      </c>
      <c r="E50" s="57">
        <v>500</v>
      </c>
      <c r="F50" s="203"/>
      <c r="G50" s="205"/>
      <c r="H50" s="58">
        <v>0</v>
      </c>
      <c r="I50" s="59">
        <v>0</v>
      </c>
      <c r="J50" s="59">
        <v>0</v>
      </c>
      <c r="K50" s="60">
        <f>SUM(H50)+(I50*48)+(J50*48)</f>
        <v>0</v>
      </c>
      <c r="L50" s="58">
        <v>0</v>
      </c>
      <c r="M50" s="59">
        <v>0</v>
      </c>
      <c r="N50" s="59">
        <v>0</v>
      </c>
      <c r="O50" s="60">
        <f t="shared" si="57"/>
        <v>0</v>
      </c>
      <c r="P50" s="58">
        <v>0</v>
      </c>
      <c r="Q50" s="59">
        <v>0</v>
      </c>
      <c r="R50" s="59">
        <v>0</v>
      </c>
      <c r="S50" s="60">
        <f t="shared" si="58"/>
        <v>0</v>
      </c>
      <c r="T50" s="58">
        <v>0</v>
      </c>
      <c r="U50" s="59">
        <v>0</v>
      </c>
      <c r="V50" s="59">
        <v>0</v>
      </c>
      <c r="W50" s="60">
        <f t="shared" si="59"/>
        <v>0</v>
      </c>
      <c r="X50" s="58">
        <v>0</v>
      </c>
      <c r="Y50" s="59">
        <v>0</v>
      </c>
      <c r="Z50" s="59">
        <v>0</v>
      </c>
      <c r="AA50" s="60">
        <f t="shared" si="60"/>
        <v>0</v>
      </c>
      <c r="AB50" s="58">
        <v>0</v>
      </c>
      <c r="AC50" s="59">
        <v>0</v>
      </c>
      <c r="AD50" s="59">
        <v>0</v>
      </c>
      <c r="AE50" s="60">
        <f t="shared" si="61"/>
        <v>0</v>
      </c>
    </row>
    <row r="51" spans="1:31" ht="15.6" customHeight="1" x14ac:dyDescent="0.25">
      <c r="A51" s="53"/>
      <c r="B51" s="77"/>
      <c r="C51" s="55"/>
      <c r="D51" s="56" t="s">
        <v>57</v>
      </c>
      <c r="E51" s="57">
        <v>1000</v>
      </c>
      <c r="F51" s="203"/>
      <c r="G51" s="205"/>
      <c r="H51" s="58">
        <v>0</v>
      </c>
      <c r="I51" s="59">
        <v>0</v>
      </c>
      <c r="J51" s="59">
        <v>0</v>
      </c>
      <c r="K51" s="60">
        <f>SUM(H51)+(I51*48)+(J51*48)</f>
        <v>0</v>
      </c>
      <c r="L51" s="58">
        <v>0</v>
      </c>
      <c r="M51" s="59">
        <v>0</v>
      </c>
      <c r="N51" s="59">
        <v>0</v>
      </c>
      <c r="O51" s="60">
        <f t="shared" si="57"/>
        <v>0</v>
      </c>
      <c r="P51" s="58">
        <v>0</v>
      </c>
      <c r="Q51" s="59">
        <v>0</v>
      </c>
      <c r="R51" s="59">
        <v>0</v>
      </c>
      <c r="S51" s="60">
        <f t="shared" si="58"/>
        <v>0</v>
      </c>
      <c r="T51" s="58">
        <v>0</v>
      </c>
      <c r="U51" s="59">
        <v>0</v>
      </c>
      <c r="V51" s="59">
        <v>0</v>
      </c>
      <c r="W51" s="60">
        <f t="shared" si="59"/>
        <v>0</v>
      </c>
      <c r="X51" s="58">
        <v>0</v>
      </c>
      <c r="Y51" s="59">
        <v>0</v>
      </c>
      <c r="Z51" s="59">
        <v>0</v>
      </c>
      <c r="AA51" s="60">
        <f t="shared" si="60"/>
        <v>0</v>
      </c>
      <c r="AB51" s="58">
        <v>0</v>
      </c>
      <c r="AC51" s="59">
        <v>0</v>
      </c>
      <c r="AD51" s="59">
        <v>0</v>
      </c>
      <c r="AE51" s="60">
        <f t="shared" si="61"/>
        <v>0</v>
      </c>
    </row>
    <row r="52" spans="1:31" ht="15.6" customHeight="1" thickBot="1" x14ac:dyDescent="0.3">
      <c r="A52" s="53"/>
      <c r="B52" s="95" t="s">
        <v>25</v>
      </c>
      <c r="C52" s="68"/>
      <c r="D52" s="56" t="s">
        <v>58</v>
      </c>
      <c r="E52" s="57"/>
      <c r="F52" s="204"/>
      <c r="G52" s="206"/>
      <c r="H52" s="86"/>
      <c r="I52" s="86"/>
      <c r="J52" s="86"/>
      <c r="K52" s="87">
        <f>SUM(K49:K51)</f>
        <v>0</v>
      </c>
      <c r="L52" s="86"/>
      <c r="M52" s="86"/>
      <c r="N52" s="86"/>
      <c r="O52" s="87">
        <f t="shared" ref="O52" si="62">SUM(O49:O51)</f>
        <v>0</v>
      </c>
      <c r="P52" s="86"/>
      <c r="Q52" s="86"/>
      <c r="R52" s="86"/>
      <c r="S52" s="87">
        <f t="shared" ref="S52" si="63">SUM(S49:S51)</f>
        <v>0</v>
      </c>
      <c r="T52" s="86"/>
      <c r="U52" s="86"/>
      <c r="V52" s="86"/>
      <c r="W52" s="87">
        <f t="shared" ref="W52" si="64">SUM(W49:W51)</f>
        <v>0</v>
      </c>
      <c r="X52" s="86"/>
      <c r="Y52" s="86"/>
      <c r="Z52" s="86"/>
      <c r="AA52" s="87">
        <f t="shared" ref="AA52" si="65">SUM(AA49:AA51)</f>
        <v>0</v>
      </c>
      <c r="AB52" s="86"/>
      <c r="AC52" s="86"/>
      <c r="AD52" s="86"/>
      <c r="AE52" s="87">
        <f t="shared" ref="AE52" si="66">SUM(AE49:AE51)</f>
        <v>0</v>
      </c>
    </row>
    <row r="53" spans="1:31" ht="15.6" customHeight="1" thickTop="1" x14ac:dyDescent="0.25">
      <c r="A53" s="35"/>
      <c r="B53" s="36"/>
      <c r="C53" s="37"/>
      <c r="D53" s="38"/>
      <c r="E53" s="39"/>
      <c r="F53" s="40"/>
      <c r="G53" s="41"/>
      <c r="H53" s="74"/>
      <c r="I53" s="74"/>
      <c r="J53" s="74"/>
      <c r="K53" s="75"/>
      <c r="L53" s="74"/>
      <c r="M53" s="74"/>
      <c r="N53" s="74"/>
      <c r="O53" s="75"/>
      <c r="P53" s="74"/>
      <c r="Q53" s="74"/>
      <c r="R53" s="74"/>
      <c r="S53" s="75"/>
      <c r="T53" s="74"/>
      <c r="U53" s="74"/>
      <c r="V53" s="74"/>
      <c r="W53" s="75"/>
      <c r="X53" s="74"/>
      <c r="Y53" s="74"/>
      <c r="Z53" s="74"/>
      <c r="AA53" s="75"/>
      <c r="AB53" s="74"/>
      <c r="AC53" s="74"/>
      <c r="AD53" s="74"/>
      <c r="AE53" s="75"/>
    </row>
    <row r="54" spans="1:31" ht="15.6" customHeight="1" x14ac:dyDescent="0.25">
      <c r="A54" s="45">
        <v>8</v>
      </c>
      <c r="B54" s="46">
        <v>138737</v>
      </c>
      <c r="C54" s="47">
        <v>10</v>
      </c>
      <c r="D54" s="48" t="s">
        <v>59</v>
      </c>
      <c r="E54" s="49" t="s">
        <v>64</v>
      </c>
      <c r="F54" s="203" t="s">
        <v>23</v>
      </c>
      <c r="G54" s="205" t="s">
        <v>24</v>
      </c>
      <c r="H54" s="50"/>
      <c r="I54" s="50"/>
      <c r="J54" s="50"/>
      <c r="K54" s="51"/>
      <c r="L54" s="50"/>
      <c r="M54" s="50"/>
      <c r="N54" s="50"/>
      <c r="O54" s="51"/>
      <c r="P54" s="50"/>
      <c r="Q54" s="50"/>
      <c r="R54" s="50"/>
      <c r="S54" s="51"/>
      <c r="T54" s="50"/>
      <c r="U54" s="50"/>
      <c r="V54" s="50"/>
      <c r="W54" s="51"/>
      <c r="X54" s="50"/>
      <c r="Y54" s="50"/>
      <c r="Z54" s="50"/>
      <c r="AA54" s="51"/>
      <c r="AB54" s="50"/>
      <c r="AC54" s="50"/>
      <c r="AD54" s="50"/>
      <c r="AE54" s="51"/>
    </row>
    <row r="55" spans="1:31" ht="15.6" customHeight="1" x14ac:dyDescent="0.25">
      <c r="A55" s="53"/>
      <c r="B55" s="77"/>
      <c r="C55" s="55"/>
      <c r="D55" s="99" t="s">
        <v>60</v>
      </c>
      <c r="E55" s="100">
        <v>600</v>
      </c>
      <c r="F55" s="203"/>
      <c r="G55" s="205"/>
      <c r="H55" s="58">
        <v>0</v>
      </c>
      <c r="I55" s="59">
        <v>0</v>
      </c>
      <c r="J55" s="59">
        <v>0</v>
      </c>
      <c r="K55" s="60">
        <f>SUM(H55)+(I55*48)+(J55*48)</f>
        <v>0</v>
      </c>
      <c r="L55" s="58">
        <v>0</v>
      </c>
      <c r="M55" s="59">
        <v>0</v>
      </c>
      <c r="N55" s="59">
        <v>0</v>
      </c>
      <c r="O55" s="60">
        <f t="shared" ref="O55:O57" si="67">SUM(L55)+(M55*48)+(N55*48)</f>
        <v>0</v>
      </c>
      <c r="P55" s="58">
        <v>0</v>
      </c>
      <c r="Q55" s="59">
        <v>0</v>
      </c>
      <c r="R55" s="59">
        <v>0</v>
      </c>
      <c r="S55" s="60">
        <f t="shared" ref="S55:S57" si="68">SUM(P55)+(Q55*48)+(R55*48)</f>
        <v>0</v>
      </c>
      <c r="T55" s="58">
        <v>0</v>
      </c>
      <c r="U55" s="59">
        <v>0</v>
      </c>
      <c r="V55" s="59">
        <v>0</v>
      </c>
      <c r="W55" s="60">
        <f t="shared" ref="W55:W57" si="69">SUM(T55)+(U55*48)+(V55*48)</f>
        <v>0</v>
      </c>
      <c r="X55" s="58">
        <v>0</v>
      </c>
      <c r="Y55" s="59">
        <v>0</v>
      </c>
      <c r="Z55" s="59">
        <v>0</v>
      </c>
      <c r="AA55" s="60">
        <f t="shared" ref="AA55:AA57" si="70">SUM(X55)+(Y55*48)+(Z55*48)</f>
        <v>0</v>
      </c>
      <c r="AB55" s="58">
        <v>0</v>
      </c>
      <c r="AC55" s="59">
        <v>0</v>
      </c>
      <c r="AD55" s="59">
        <v>0</v>
      </c>
      <c r="AE55" s="60">
        <f t="shared" ref="AE55:AE57" si="71">SUM(AB55)+(AC55*48)+(AD55*48)</f>
        <v>0</v>
      </c>
    </row>
    <row r="56" spans="1:31" ht="15.6" customHeight="1" x14ac:dyDescent="0.25">
      <c r="A56" s="53"/>
      <c r="B56" s="101"/>
      <c r="C56" s="55"/>
      <c r="D56" s="102" t="s">
        <v>61</v>
      </c>
      <c r="E56" s="103">
        <v>1000</v>
      </c>
      <c r="F56" s="203"/>
      <c r="G56" s="205"/>
      <c r="H56" s="58">
        <v>0</v>
      </c>
      <c r="I56" s="59">
        <v>0</v>
      </c>
      <c r="J56" s="59">
        <v>0</v>
      </c>
      <c r="K56" s="60">
        <f>SUM(H56)+(I56*48)+(J56*48)</f>
        <v>0</v>
      </c>
      <c r="L56" s="58">
        <v>0</v>
      </c>
      <c r="M56" s="59">
        <v>0</v>
      </c>
      <c r="N56" s="59">
        <v>0</v>
      </c>
      <c r="O56" s="60">
        <f t="shared" si="67"/>
        <v>0</v>
      </c>
      <c r="P56" s="58">
        <v>0</v>
      </c>
      <c r="Q56" s="59">
        <v>0</v>
      </c>
      <c r="R56" s="59">
        <v>0</v>
      </c>
      <c r="S56" s="60">
        <f t="shared" si="68"/>
        <v>0</v>
      </c>
      <c r="T56" s="58">
        <v>0</v>
      </c>
      <c r="U56" s="59">
        <v>0</v>
      </c>
      <c r="V56" s="59">
        <v>0</v>
      </c>
      <c r="W56" s="60">
        <f t="shared" si="69"/>
        <v>0</v>
      </c>
      <c r="X56" s="58">
        <v>0</v>
      </c>
      <c r="Y56" s="59">
        <v>0</v>
      </c>
      <c r="Z56" s="59">
        <v>0</v>
      </c>
      <c r="AA56" s="60">
        <f t="shared" si="70"/>
        <v>0</v>
      </c>
      <c r="AB56" s="58">
        <v>0</v>
      </c>
      <c r="AC56" s="59">
        <v>0</v>
      </c>
      <c r="AD56" s="59">
        <v>0</v>
      </c>
      <c r="AE56" s="60">
        <f t="shared" si="71"/>
        <v>0</v>
      </c>
    </row>
    <row r="57" spans="1:31" ht="15.6" customHeight="1" x14ac:dyDescent="0.25">
      <c r="A57" s="53"/>
      <c r="B57" s="101"/>
      <c r="C57" s="55"/>
      <c r="D57" s="102" t="s">
        <v>62</v>
      </c>
      <c r="E57" s="103">
        <v>2000</v>
      </c>
      <c r="F57" s="203"/>
      <c r="G57" s="205"/>
      <c r="H57" s="58">
        <v>0</v>
      </c>
      <c r="I57" s="59">
        <v>0</v>
      </c>
      <c r="J57" s="59">
        <v>0</v>
      </c>
      <c r="K57" s="60">
        <f>SUM(H57)+(I57*48)+(J57*48)</f>
        <v>0</v>
      </c>
      <c r="L57" s="58">
        <v>0</v>
      </c>
      <c r="M57" s="59">
        <v>0</v>
      </c>
      <c r="N57" s="59">
        <v>0</v>
      </c>
      <c r="O57" s="60">
        <f t="shared" si="67"/>
        <v>0</v>
      </c>
      <c r="P57" s="58">
        <v>0</v>
      </c>
      <c r="Q57" s="59">
        <v>0</v>
      </c>
      <c r="R57" s="59">
        <v>0</v>
      </c>
      <c r="S57" s="60">
        <f t="shared" si="68"/>
        <v>0</v>
      </c>
      <c r="T57" s="58">
        <v>0</v>
      </c>
      <c r="U57" s="59">
        <v>0</v>
      </c>
      <c r="V57" s="59">
        <v>0</v>
      </c>
      <c r="W57" s="60">
        <f t="shared" si="69"/>
        <v>0</v>
      </c>
      <c r="X57" s="58">
        <v>0</v>
      </c>
      <c r="Y57" s="59">
        <v>0</v>
      </c>
      <c r="Z57" s="59">
        <v>0</v>
      </c>
      <c r="AA57" s="60">
        <f t="shared" si="70"/>
        <v>0</v>
      </c>
      <c r="AB57" s="58">
        <v>0</v>
      </c>
      <c r="AC57" s="59">
        <v>0</v>
      </c>
      <c r="AD57" s="59">
        <v>0</v>
      </c>
      <c r="AE57" s="60">
        <f t="shared" si="71"/>
        <v>0</v>
      </c>
    </row>
    <row r="58" spans="1:31" ht="15.6" customHeight="1" thickBot="1" x14ac:dyDescent="0.3">
      <c r="A58" s="53"/>
      <c r="B58" s="95" t="s">
        <v>25</v>
      </c>
      <c r="C58" s="68"/>
      <c r="D58" s="102" t="s">
        <v>63</v>
      </c>
      <c r="E58" s="103"/>
      <c r="F58" s="204"/>
      <c r="G58" s="206"/>
      <c r="H58" s="86"/>
      <c r="I58" s="86"/>
      <c r="J58" s="86"/>
      <c r="K58" s="87">
        <f>SUM(K55:K57)</f>
        <v>0</v>
      </c>
      <c r="L58" s="86"/>
      <c r="M58" s="86"/>
      <c r="N58" s="86"/>
      <c r="O58" s="87">
        <f t="shared" ref="O58" si="72">SUM(O55:O57)</f>
        <v>0</v>
      </c>
      <c r="P58" s="86"/>
      <c r="Q58" s="86"/>
      <c r="R58" s="86"/>
      <c r="S58" s="87">
        <f t="shared" ref="S58" si="73">SUM(S55:S57)</f>
        <v>0</v>
      </c>
      <c r="T58" s="86"/>
      <c r="U58" s="86"/>
      <c r="V58" s="86"/>
      <c r="W58" s="87">
        <f t="shared" ref="W58" si="74">SUM(W55:W57)</f>
        <v>0</v>
      </c>
      <c r="X58" s="86"/>
      <c r="Y58" s="86"/>
      <c r="Z58" s="86"/>
      <c r="AA58" s="87">
        <f t="shared" ref="AA58" si="75">SUM(AA55:AA57)</f>
        <v>0</v>
      </c>
      <c r="AB58" s="86"/>
      <c r="AC58" s="86"/>
      <c r="AD58" s="86"/>
      <c r="AE58" s="87">
        <f t="shared" ref="AE58" si="76">SUM(AE55:AE57)</f>
        <v>0</v>
      </c>
    </row>
    <row r="59" spans="1:31" ht="15.6" customHeight="1" thickTop="1" x14ac:dyDescent="0.25">
      <c r="A59" s="35"/>
      <c r="B59" s="36"/>
      <c r="C59" s="37"/>
      <c r="D59" s="38"/>
      <c r="E59" s="39"/>
      <c r="F59" s="40"/>
      <c r="G59" s="41"/>
      <c r="H59" s="74"/>
      <c r="I59" s="74"/>
      <c r="J59" s="74"/>
      <c r="K59" s="75"/>
      <c r="L59" s="74"/>
      <c r="M59" s="74"/>
      <c r="N59" s="74"/>
      <c r="O59" s="75"/>
      <c r="P59" s="74"/>
      <c r="Q59" s="74"/>
      <c r="R59" s="74"/>
      <c r="S59" s="75"/>
      <c r="T59" s="74"/>
      <c r="U59" s="74"/>
      <c r="V59" s="74"/>
      <c r="W59" s="75"/>
      <c r="X59" s="74"/>
      <c r="Y59" s="74"/>
      <c r="Z59" s="74"/>
      <c r="AA59" s="75"/>
      <c r="AB59" s="74"/>
      <c r="AC59" s="74"/>
      <c r="AD59" s="74"/>
      <c r="AE59" s="75"/>
    </row>
    <row r="60" spans="1:31" ht="15.6" customHeight="1" x14ac:dyDescent="0.25">
      <c r="A60" s="45">
        <v>9</v>
      </c>
      <c r="B60" s="46">
        <v>138747</v>
      </c>
      <c r="C60" s="47">
        <v>10</v>
      </c>
      <c r="D60" s="48" t="s">
        <v>65</v>
      </c>
      <c r="E60" s="49" t="s">
        <v>53</v>
      </c>
      <c r="F60" s="203" t="s">
        <v>23</v>
      </c>
      <c r="G60" s="205" t="s">
        <v>24</v>
      </c>
      <c r="H60" s="50"/>
      <c r="I60" s="50"/>
      <c r="J60" s="50"/>
      <c r="K60" s="51"/>
      <c r="L60" s="50"/>
      <c r="M60" s="50"/>
      <c r="N60" s="50"/>
      <c r="O60" s="51"/>
      <c r="P60" s="50"/>
      <c r="Q60" s="50"/>
      <c r="R60" s="50"/>
      <c r="S60" s="51"/>
      <c r="T60" s="50"/>
      <c r="U60" s="50"/>
      <c r="V60" s="50"/>
      <c r="W60" s="51"/>
      <c r="X60" s="50"/>
      <c r="Y60" s="50"/>
      <c r="Z60" s="50"/>
      <c r="AA60" s="51"/>
      <c r="AB60" s="50"/>
      <c r="AC60" s="50"/>
      <c r="AD60" s="50"/>
      <c r="AE60" s="51"/>
    </row>
    <row r="61" spans="1:31" ht="15.6" customHeight="1" x14ac:dyDescent="0.25">
      <c r="A61" s="53"/>
      <c r="B61" s="77"/>
      <c r="C61" s="55"/>
      <c r="D61" s="56" t="s">
        <v>66</v>
      </c>
      <c r="E61" s="100">
        <v>400</v>
      </c>
      <c r="F61" s="203"/>
      <c r="G61" s="205"/>
      <c r="H61" s="58">
        <v>0</v>
      </c>
      <c r="I61" s="59">
        <v>0</v>
      </c>
      <c r="J61" s="59">
        <v>0</v>
      </c>
      <c r="K61" s="60">
        <f>SUM(H61)+(I61*48)+(J61*48)</f>
        <v>0</v>
      </c>
      <c r="L61" s="58">
        <v>0</v>
      </c>
      <c r="M61" s="59">
        <v>0</v>
      </c>
      <c r="N61" s="59">
        <v>0</v>
      </c>
      <c r="O61" s="60">
        <f t="shared" ref="O61:O63" si="77">SUM(L61)+(M61*48)+(N61*48)</f>
        <v>0</v>
      </c>
      <c r="P61" s="58">
        <v>0</v>
      </c>
      <c r="Q61" s="59">
        <v>0</v>
      </c>
      <c r="R61" s="59">
        <v>0</v>
      </c>
      <c r="S61" s="60">
        <f t="shared" ref="S61:S63" si="78">SUM(P61)+(Q61*48)+(R61*48)</f>
        <v>0</v>
      </c>
      <c r="T61" s="58">
        <v>0</v>
      </c>
      <c r="U61" s="59">
        <v>0</v>
      </c>
      <c r="V61" s="59">
        <v>0</v>
      </c>
      <c r="W61" s="60">
        <f t="shared" ref="W61:W63" si="79">SUM(T61)+(U61*48)+(V61*48)</f>
        <v>0</v>
      </c>
      <c r="X61" s="58">
        <v>0</v>
      </c>
      <c r="Y61" s="59">
        <v>0</v>
      </c>
      <c r="Z61" s="59">
        <v>0</v>
      </c>
      <c r="AA61" s="60">
        <f t="shared" ref="AA61:AA63" si="80">SUM(X61)+(Y61*48)+(Z61*48)</f>
        <v>0</v>
      </c>
      <c r="AB61" s="58">
        <v>0</v>
      </c>
      <c r="AC61" s="59">
        <v>0</v>
      </c>
      <c r="AD61" s="59">
        <v>0</v>
      </c>
      <c r="AE61" s="60">
        <f t="shared" ref="AE61:AE63" si="81">SUM(AB61)+(AC61*48)+(AD61*48)</f>
        <v>0</v>
      </c>
    </row>
    <row r="62" spans="1:31" ht="15.6" customHeight="1" x14ac:dyDescent="0.25">
      <c r="A62" s="53"/>
      <c r="B62" s="77"/>
      <c r="C62" s="55"/>
      <c r="D62" s="56" t="s">
        <v>67</v>
      </c>
      <c r="E62" s="103">
        <v>500</v>
      </c>
      <c r="F62" s="203"/>
      <c r="G62" s="205"/>
      <c r="H62" s="58">
        <v>0</v>
      </c>
      <c r="I62" s="59">
        <v>0</v>
      </c>
      <c r="J62" s="59">
        <v>0</v>
      </c>
      <c r="K62" s="60">
        <f>SUM(H62)+(I62*48)+(J62*48)</f>
        <v>0</v>
      </c>
      <c r="L62" s="58">
        <v>0</v>
      </c>
      <c r="M62" s="59">
        <v>0</v>
      </c>
      <c r="N62" s="59">
        <v>0</v>
      </c>
      <c r="O62" s="60">
        <f t="shared" si="77"/>
        <v>0</v>
      </c>
      <c r="P62" s="58">
        <v>0</v>
      </c>
      <c r="Q62" s="59">
        <v>0</v>
      </c>
      <c r="R62" s="59">
        <v>0</v>
      </c>
      <c r="S62" s="60">
        <f t="shared" si="78"/>
        <v>0</v>
      </c>
      <c r="T62" s="58">
        <v>0</v>
      </c>
      <c r="U62" s="59">
        <v>0</v>
      </c>
      <c r="V62" s="59">
        <v>0</v>
      </c>
      <c r="W62" s="60">
        <f t="shared" si="79"/>
        <v>0</v>
      </c>
      <c r="X62" s="58">
        <v>0</v>
      </c>
      <c r="Y62" s="59">
        <v>0</v>
      </c>
      <c r="Z62" s="59">
        <v>0</v>
      </c>
      <c r="AA62" s="60">
        <f t="shared" si="80"/>
        <v>0</v>
      </c>
      <c r="AB62" s="58">
        <v>0</v>
      </c>
      <c r="AC62" s="59">
        <v>0</v>
      </c>
      <c r="AD62" s="59">
        <v>0</v>
      </c>
      <c r="AE62" s="60">
        <f t="shared" si="81"/>
        <v>0</v>
      </c>
    </row>
    <row r="63" spans="1:31" ht="15.6" customHeight="1" x14ac:dyDescent="0.25">
      <c r="A63" s="53"/>
      <c r="B63" s="77"/>
      <c r="C63" s="55"/>
      <c r="D63" s="56" t="s">
        <v>68</v>
      </c>
      <c r="E63" s="103">
        <v>1000</v>
      </c>
      <c r="F63" s="203"/>
      <c r="G63" s="205"/>
      <c r="H63" s="58">
        <v>0</v>
      </c>
      <c r="I63" s="59">
        <v>0</v>
      </c>
      <c r="J63" s="59">
        <v>0</v>
      </c>
      <c r="K63" s="60">
        <f>SUM(H63)+(I63*48)+(J63*48)</f>
        <v>0</v>
      </c>
      <c r="L63" s="58">
        <v>0</v>
      </c>
      <c r="M63" s="59">
        <v>0</v>
      </c>
      <c r="N63" s="59">
        <v>0</v>
      </c>
      <c r="O63" s="60">
        <f t="shared" si="77"/>
        <v>0</v>
      </c>
      <c r="P63" s="58">
        <v>0</v>
      </c>
      <c r="Q63" s="59">
        <v>0</v>
      </c>
      <c r="R63" s="59">
        <v>0</v>
      </c>
      <c r="S63" s="60">
        <f t="shared" si="78"/>
        <v>0</v>
      </c>
      <c r="T63" s="58">
        <v>0</v>
      </c>
      <c r="U63" s="59">
        <v>0</v>
      </c>
      <c r="V63" s="59">
        <v>0</v>
      </c>
      <c r="W63" s="60">
        <f t="shared" si="79"/>
        <v>0</v>
      </c>
      <c r="X63" s="58">
        <v>0</v>
      </c>
      <c r="Y63" s="59">
        <v>0</v>
      </c>
      <c r="Z63" s="59">
        <v>0</v>
      </c>
      <c r="AA63" s="60">
        <f t="shared" si="80"/>
        <v>0</v>
      </c>
      <c r="AB63" s="58">
        <v>0</v>
      </c>
      <c r="AC63" s="59">
        <v>0</v>
      </c>
      <c r="AD63" s="59">
        <v>0</v>
      </c>
      <c r="AE63" s="60">
        <f t="shared" si="81"/>
        <v>0</v>
      </c>
    </row>
    <row r="64" spans="1:31" ht="15.6" customHeight="1" thickBot="1" x14ac:dyDescent="0.3">
      <c r="A64" s="53"/>
      <c r="B64" s="95" t="s">
        <v>25</v>
      </c>
      <c r="C64" s="68"/>
      <c r="D64" s="102" t="s">
        <v>69</v>
      </c>
      <c r="E64" s="104"/>
      <c r="F64" s="204"/>
      <c r="G64" s="206"/>
      <c r="H64" s="86"/>
      <c r="I64" s="86"/>
      <c r="J64" s="86"/>
      <c r="K64" s="87">
        <f>SUM(K61:K63)</f>
        <v>0</v>
      </c>
      <c r="L64" s="86"/>
      <c r="M64" s="86"/>
      <c r="N64" s="86"/>
      <c r="O64" s="87">
        <f t="shared" ref="O64" si="82">SUM(O61:O63)</f>
        <v>0</v>
      </c>
      <c r="P64" s="86"/>
      <c r="Q64" s="86"/>
      <c r="R64" s="86"/>
      <c r="S64" s="87">
        <f t="shared" ref="S64" si="83">SUM(S61:S63)</f>
        <v>0</v>
      </c>
      <c r="T64" s="86"/>
      <c r="U64" s="86"/>
      <c r="V64" s="86"/>
      <c r="W64" s="87">
        <f t="shared" ref="W64" si="84">SUM(W61:W63)</f>
        <v>0</v>
      </c>
      <c r="X64" s="86"/>
      <c r="Y64" s="86"/>
      <c r="Z64" s="86"/>
      <c r="AA64" s="87">
        <f t="shared" ref="AA64" si="85">SUM(AA61:AA63)</f>
        <v>0</v>
      </c>
      <c r="AB64" s="86"/>
      <c r="AC64" s="86"/>
      <c r="AD64" s="86"/>
      <c r="AE64" s="87">
        <f t="shared" ref="AE64" si="86">SUM(AE61:AE63)</f>
        <v>0</v>
      </c>
    </row>
    <row r="65" spans="1:31" ht="15.6" customHeight="1" thickTop="1" x14ac:dyDescent="0.25">
      <c r="A65" s="35"/>
      <c r="B65" s="36"/>
      <c r="C65" s="37"/>
      <c r="D65" s="38"/>
      <c r="E65" s="39"/>
      <c r="F65" s="40"/>
      <c r="G65" s="41"/>
      <c r="H65" s="105"/>
      <c r="I65" s="105"/>
      <c r="J65" s="105"/>
      <c r="K65" s="75"/>
      <c r="L65" s="76"/>
      <c r="M65" s="74"/>
      <c r="N65" s="74"/>
      <c r="O65" s="75"/>
      <c r="P65" s="76"/>
      <c r="Q65" s="42"/>
      <c r="R65" s="42"/>
      <c r="S65" s="43"/>
      <c r="T65" s="76"/>
      <c r="U65" s="74"/>
      <c r="V65" s="74"/>
      <c r="W65" s="75"/>
      <c r="X65" s="76"/>
      <c r="Y65" s="74"/>
      <c r="Z65" s="74"/>
      <c r="AA65" s="75"/>
      <c r="AB65" s="76"/>
      <c r="AC65" s="74"/>
      <c r="AD65" s="74"/>
      <c r="AE65" s="75"/>
    </row>
    <row r="66" spans="1:31" ht="15.6" customHeight="1" x14ac:dyDescent="0.25">
      <c r="A66" s="45">
        <v>10</v>
      </c>
      <c r="B66" s="46">
        <v>138771</v>
      </c>
      <c r="C66" s="47">
        <v>10</v>
      </c>
      <c r="D66" s="48" t="s">
        <v>70</v>
      </c>
      <c r="E66" s="49" t="s">
        <v>26</v>
      </c>
      <c r="F66" s="203" t="s">
        <v>23</v>
      </c>
      <c r="G66" s="205" t="s">
        <v>24</v>
      </c>
      <c r="H66" s="50"/>
      <c r="I66" s="50"/>
      <c r="J66" s="50"/>
      <c r="K66" s="51"/>
      <c r="L66" s="52"/>
      <c r="M66" s="50"/>
      <c r="N66" s="50"/>
      <c r="O66" s="51"/>
      <c r="P66" s="52"/>
      <c r="Q66" s="50"/>
      <c r="R66" s="50"/>
      <c r="S66" s="51"/>
      <c r="T66" s="52"/>
      <c r="U66" s="50"/>
      <c r="V66" s="50"/>
      <c r="W66" s="51"/>
      <c r="X66" s="52"/>
      <c r="Y66" s="50"/>
      <c r="Z66" s="50"/>
      <c r="AA66" s="51"/>
      <c r="AB66" s="52"/>
      <c r="AC66" s="50"/>
      <c r="AD66" s="50"/>
      <c r="AE66" s="51"/>
    </row>
    <row r="67" spans="1:31" ht="15.6" customHeight="1" x14ac:dyDescent="0.25">
      <c r="A67" s="53"/>
      <c r="B67" s="77"/>
      <c r="C67" s="55"/>
      <c r="D67" s="106" t="s">
        <v>72</v>
      </c>
      <c r="E67" s="100">
        <v>500</v>
      </c>
      <c r="F67" s="203"/>
      <c r="G67" s="205"/>
      <c r="H67" s="58">
        <v>0</v>
      </c>
      <c r="I67" s="59">
        <v>0</v>
      </c>
      <c r="J67" s="59">
        <v>0</v>
      </c>
      <c r="K67" s="60">
        <f>SUM(H67)+(I67*48)+(J67*48)</f>
        <v>0</v>
      </c>
      <c r="L67" s="61">
        <v>0</v>
      </c>
      <c r="M67" s="59">
        <v>0</v>
      </c>
      <c r="N67" s="59">
        <v>0</v>
      </c>
      <c r="O67" s="60">
        <f t="shared" ref="O67:O68" si="87">SUM(L67)+(M67*48)+(N67*48)</f>
        <v>0</v>
      </c>
      <c r="P67" s="61">
        <v>0</v>
      </c>
      <c r="Q67" s="59">
        <v>0</v>
      </c>
      <c r="R67" s="59">
        <v>0</v>
      </c>
      <c r="S67" s="60">
        <f t="shared" ref="S67:S68" si="88">SUM(P67)+(Q67*48)+(R67*48)</f>
        <v>0</v>
      </c>
      <c r="T67" s="61">
        <v>0</v>
      </c>
      <c r="U67" s="59">
        <v>0</v>
      </c>
      <c r="V67" s="59">
        <v>0</v>
      </c>
      <c r="W67" s="60">
        <f t="shared" ref="W67:W68" si="89">SUM(T67)+(U67*48)+(V67*48)</f>
        <v>0</v>
      </c>
      <c r="X67" s="61">
        <v>0</v>
      </c>
      <c r="Y67" s="59">
        <v>0</v>
      </c>
      <c r="Z67" s="59">
        <v>0</v>
      </c>
      <c r="AA67" s="60">
        <f t="shared" ref="AA67:AA74" si="90">SUM(X67)+(Y67*48)+(Z67*48)</f>
        <v>0</v>
      </c>
      <c r="AB67" s="61">
        <v>0</v>
      </c>
      <c r="AC67" s="59">
        <v>0</v>
      </c>
      <c r="AD67" s="59">
        <v>0</v>
      </c>
      <c r="AE67" s="60">
        <f t="shared" ref="AE67:AE68" si="91">SUM(AB67)+(AC67*48)+(AD67*48)</f>
        <v>0</v>
      </c>
    </row>
    <row r="68" spans="1:31" ht="15.6" customHeight="1" x14ac:dyDescent="0.25">
      <c r="A68" s="53"/>
      <c r="B68" s="77"/>
      <c r="C68" s="55"/>
      <c r="D68" s="56" t="s">
        <v>71</v>
      </c>
      <c r="E68" s="103">
        <v>1000</v>
      </c>
      <c r="F68" s="203"/>
      <c r="G68" s="205"/>
      <c r="H68" s="79">
        <v>0</v>
      </c>
      <c r="I68" s="80">
        <v>0</v>
      </c>
      <c r="J68" s="80">
        <v>0</v>
      </c>
      <c r="K68" s="81">
        <f>SUM(H68)+(I68*48)+(J68*48)</f>
        <v>0</v>
      </c>
      <c r="L68" s="82">
        <v>0</v>
      </c>
      <c r="M68" s="80">
        <v>0</v>
      </c>
      <c r="N68" s="80">
        <v>0</v>
      </c>
      <c r="O68" s="81">
        <f t="shared" si="87"/>
        <v>0</v>
      </c>
      <c r="P68" s="82">
        <v>0</v>
      </c>
      <c r="Q68" s="80">
        <v>0</v>
      </c>
      <c r="R68" s="80">
        <v>0</v>
      </c>
      <c r="S68" s="81">
        <f t="shared" si="88"/>
        <v>0</v>
      </c>
      <c r="T68" s="82">
        <v>0</v>
      </c>
      <c r="U68" s="80">
        <v>0</v>
      </c>
      <c r="V68" s="80">
        <v>0</v>
      </c>
      <c r="W68" s="81">
        <f t="shared" si="89"/>
        <v>0</v>
      </c>
      <c r="X68" s="82">
        <v>0</v>
      </c>
      <c r="Y68" s="80">
        <v>0</v>
      </c>
      <c r="Z68" s="80">
        <v>0</v>
      </c>
      <c r="AA68" s="81">
        <f t="shared" si="90"/>
        <v>0</v>
      </c>
      <c r="AB68" s="82">
        <v>0</v>
      </c>
      <c r="AC68" s="80">
        <v>0</v>
      </c>
      <c r="AD68" s="80">
        <v>0</v>
      </c>
      <c r="AE68" s="81">
        <f t="shared" si="91"/>
        <v>0</v>
      </c>
    </row>
    <row r="69" spans="1:31" ht="15.6" customHeight="1" x14ac:dyDescent="0.25">
      <c r="A69" s="53"/>
      <c r="B69" s="77"/>
      <c r="C69" s="55"/>
      <c r="D69" s="56" t="s">
        <v>73</v>
      </c>
      <c r="E69" s="103"/>
      <c r="F69" s="203"/>
      <c r="G69" s="205"/>
      <c r="H69" s="83"/>
      <c r="I69" s="83"/>
      <c r="J69" s="83"/>
      <c r="K69" s="84"/>
      <c r="L69" s="85"/>
      <c r="M69" s="83"/>
      <c r="N69" s="83"/>
      <c r="O69" s="84"/>
      <c r="P69" s="85"/>
      <c r="Q69" s="83"/>
      <c r="R69" s="83"/>
      <c r="S69" s="84"/>
      <c r="T69" s="85"/>
      <c r="U69" s="83"/>
      <c r="V69" s="83"/>
      <c r="W69" s="84"/>
      <c r="X69" s="85"/>
      <c r="Y69" s="83"/>
      <c r="Z69" s="83"/>
      <c r="AA69" s="84"/>
      <c r="AB69" s="85"/>
      <c r="AC69" s="83"/>
      <c r="AD69" s="83"/>
      <c r="AE69" s="84"/>
    </row>
    <row r="70" spans="1:31" ht="15.6" customHeight="1" thickBot="1" x14ac:dyDescent="0.3">
      <c r="A70" s="66"/>
      <c r="B70" s="95" t="s">
        <v>25</v>
      </c>
      <c r="C70" s="68"/>
      <c r="D70" s="69" t="s">
        <v>74</v>
      </c>
      <c r="E70" s="70"/>
      <c r="F70" s="204"/>
      <c r="G70" s="206"/>
      <c r="H70" s="107"/>
      <c r="I70" s="107"/>
      <c r="J70" s="107"/>
      <c r="K70" s="87"/>
      <c r="L70" s="88"/>
      <c r="M70" s="86"/>
      <c r="N70" s="86"/>
      <c r="O70" s="87"/>
      <c r="P70" s="88"/>
      <c r="Q70" s="86"/>
      <c r="R70" s="86"/>
      <c r="S70" s="87"/>
      <c r="T70" s="88"/>
      <c r="U70" s="86"/>
      <c r="V70" s="86"/>
      <c r="W70" s="87"/>
      <c r="X70" s="88"/>
      <c r="Y70" s="86"/>
      <c r="Z70" s="86"/>
      <c r="AA70" s="87"/>
      <c r="AB70" s="88"/>
      <c r="AC70" s="86"/>
      <c r="AD70" s="86"/>
      <c r="AE70" s="87"/>
    </row>
    <row r="71" spans="1:31" ht="15.6" customHeight="1" thickTop="1" x14ac:dyDescent="0.25">
      <c r="A71" s="35"/>
      <c r="B71" s="36"/>
      <c r="C71" s="37"/>
      <c r="D71" s="38"/>
      <c r="E71" s="39"/>
      <c r="F71" s="40"/>
      <c r="G71" s="41"/>
      <c r="H71" s="74"/>
      <c r="I71" s="74"/>
      <c r="J71" s="74"/>
      <c r="K71" s="75"/>
      <c r="L71" s="76"/>
      <c r="M71" s="74"/>
      <c r="N71" s="74"/>
      <c r="O71" s="75"/>
      <c r="P71" s="76"/>
      <c r="Q71" s="74"/>
      <c r="R71" s="74"/>
      <c r="S71" s="75"/>
      <c r="T71" s="76"/>
      <c r="U71" s="74"/>
      <c r="V71" s="74"/>
      <c r="W71" s="75"/>
      <c r="X71" s="76"/>
      <c r="Y71" s="74"/>
      <c r="Z71" s="74"/>
      <c r="AA71" s="75"/>
      <c r="AB71" s="76"/>
      <c r="AC71" s="74"/>
      <c r="AD71" s="74"/>
      <c r="AE71" s="75"/>
    </row>
    <row r="72" spans="1:31" ht="15.6" customHeight="1" x14ac:dyDescent="0.25">
      <c r="A72" s="45">
        <v>11</v>
      </c>
      <c r="B72" s="46">
        <v>138999</v>
      </c>
      <c r="C72" s="47">
        <v>10</v>
      </c>
      <c r="D72" s="48" t="s">
        <v>75</v>
      </c>
      <c r="E72" s="49" t="s">
        <v>26</v>
      </c>
      <c r="F72" s="203" t="s">
        <v>23</v>
      </c>
      <c r="G72" s="205" t="s">
        <v>24</v>
      </c>
      <c r="H72" s="50"/>
      <c r="I72" s="50"/>
      <c r="J72" s="50"/>
      <c r="K72" s="51"/>
      <c r="L72" s="52"/>
      <c r="M72" s="50"/>
      <c r="N72" s="50"/>
      <c r="O72" s="51"/>
      <c r="P72" s="52"/>
      <c r="Q72" s="50"/>
      <c r="R72" s="50"/>
      <c r="S72" s="51"/>
      <c r="T72" s="52"/>
      <c r="U72" s="50"/>
      <c r="V72" s="50"/>
      <c r="W72" s="51"/>
      <c r="X72" s="52"/>
      <c r="Y72" s="50"/>
      <c r="Z72" s="50"/>
      <c r="AA72" s="51"/>
      <c r="AB72" s="52"/>
      <c r="AC72" s="50"/>
      <c r="AD72" s="50"/>
      <c r="AE72" s="51"/>
    </row>
    <row r="73" spans="1:31" ht="15.6" customHeight="1" x14ac:dyDescent="0.25">
      <c r="A73" s="53"/>
      <c r="B73" s="77"/>
      <c r="C73" s="55"/>
      <c r="D73" s="56" t="s">
        <v>76</v>
      </c>
      <c r="E73" s="100">
        <v>500</v>
      </c>
      <c r="F73" s="203"/>
      <c r="G73" s="205"/>
      <c r="H73" s="58">
        <v>0</v>
      </c>
      <c r="I73" s="59">
        <v>0</v>
      </c>
      <c r="J73" s="59">
        <v>0</v>
      </c>
      <c r="K73" s="60">
        <f>SUM(H73)+(I73*48)+(J73*48)</f>
        <v>0</v>
      </c>
      <c r="L73" s="61">
        <v>0</v>
      </c>
      <c r="M73" s="59">
        <v>0</v>
      </c>
      <c r="N73" s="59">
        <v>0</v>
      </c>
      <c r="O73" s="60">
        <f t="shared" ref="O73:O74" si="92">SUM(L73)+(M73*48)+(N73*48)</f>
        <v>0</v>
      </c>
      <c r="P73" s="61">
        <v>0</v>
      </c>
      <c r="Q73" s="59">
        <v>0</v>
      </c>
      <c r="R73" s="59">
        <v>0</v>
      </c>
      <c r="S73" s="60">
        <f t="shared" ref="S73:S74" si="93">SUM(P73)+(Q73*48)+(R73*48)</f>
        <v>0</v>
      </c>
      <c r="T73" s="61">
        <v>0</v>
      </c>
      <c r="U73" s="59">
        <v>0</v>
      </c>
      <c r="V73" s="59">
        <v>0</v>
      </c>
      <c r="W73" s="60">
        <f t="shared" ref="W73:W74" si="94">SUM(T73)+(U73*48)+(V73*48)</f>
        <v>0</v>
      </c>
      <c r="X73" s="61">
        <v>0</v>
      </c>
      <c r="Y73" s="59">
        <v>0</v>
      </c>
      <c r="Z73" s="59">
        <v>0</v>
      </c>
      <c r="AA73" s="60">
        <f t="shared" si="90"/>
        <v>0</v>
      </c>
      <c r="AB73" s="61">
        <v>0</v>
      </c>
      <c r="AC73" s="59">
        <v>0</v>
      </c>
      <c r="AD73" s="59">
        <v>0</v>
      </c>
      <c r="AE73" s="60">
        <f t="shared" ref="AE73:AE74" si="95">SUM(AB73)+(AC73*48)+(AD73*48)</f>
        <v>0</v>
      </c>
    </row>
    <row r="74" spans="1:31" ht="15.6" customHeight="1" x14ac:dyDescent="0.25">
      <c r="A74" s="53"/>
      <c r="B74" s="77"/>
      <c r="C74" s="55"/>
      <c r="D74" s="56" t="s">
        <v>77</v>
      </c>
      <c r="E74" s="103">
        <v>1000</v>
      </c>
      <c r="F74" s="203"/>
      <c r="G74" s="205"/>
      <c r="H74" s="79">
        <v>0</v>
      </c>
      <c r="I74" s="80">
        <v>0</v>
      </c>
      <c r="J74" s="80">
        <v>0</v>
      </c>
      <c r="K74" s="81">
        <f>SUM(H74)+(I74*48)+(J74*48)</f>
        <v>0</v>
      </c>
      <c r="L74" s="82">
        <v>0</v>
      </c>
      <c r="M74" s="80">
        <v>0</v>
      </c>
      <c r="N74" s="80">
        <v>0</v>
      </c>
      <c r="O74" s="81">
        <f t="shared" si="92"/>
        <v>0</v>
      </c>
      <c r="P74" s="82">
        <v>0</v>
      </c>
      <c r="Q74" s="80">
        <v>0</v>
      </c>
      <c r="R74" s="80">
        <v>0</v>
      </c>
      <c r="S74" s="81">
        <f t="shared" si="93"/>
        <v>0</v>
      </c>
      <c r="T74" s="82">
        <v>0</v>
      </c>
      <c r="U74" s="80">
        <v>0</v>
      </c>
      <c r="V74" s="80">
        <v>0</v>
      </c>
      <c r="W74" s="81">
        <f t="shared" si="94"/>
        <v>0</v>
      </c>
      <c r="X74" s="82">
        <v>0</v>
      </c>
      <c r="Y74" s="80">
        <v>0</v>
      </c>
      <c r="Z74" s="80">
        <v>0</v>
      </c>
      <c r="AA74" s="81">
        <f t="shared" si="90"/>
        <v>0</v>
      </c>
      <c r="AB74" s="82">
        <v>0</v>
      </c>
      <c r="AC74" s="80">
        <v>0</v>
      </c>
      <c r="AD74" s="80">
        <v>0</v>
      </c>
      <c r="AE74" s="81">
        <f t="shared" si="95"/>
        <v>0</v>
      </c>
    </row>
    <row r="75" spans="1:31" ht="15.6" customHeight="1" x14ac:dyDescent="0.25">
      <c r="A75" s="53"/>
      <c r="B75" s="77"/>
      <c r="C75" s="55"/>
      <c r="D75" s="56" t="s">
        <v>78</v>
      </c>
      <c r="E75" s="103"/>
      <c r="F75" s="203"/>
      <c r="G75" s="205"/>
      <c r="H75" s="83"/>
      <c r="I75" s="83"/>
      <c r="J75" s="83"/>
      <c r="K75" s="84"/>
      <c r="L75" s="85"/>
      <c r="M75" s="83"/>
      <c r="N75" s="83"/>
      <c r="O75" s="84"/>
      <c r="P75" s="85"/>
      <c r="Q75" s="83"/>
      <c r="R75" s="83"/>
      <c r="S75" s="84"/>
      <c r="T75" s="85"/>
      <c r="U75" s="83"/>
      <c r="V75" s="83"/>
      <c r="W75" s="84"/>
      <c r="X75" s="85"/>
      <c r="Y75" s="83"/>
      <c r="Z75" s="83"/>
      <c r="AA75" s="84"/>
      <c r="AB75" s="85"/>
      <c r="AC75" s="83"/>
      <c r="AD75" s="83"/>
      <c r="AE75" s="84"/>
    </row>
    <row r="76" spans="1:31" ht="15.6" customHeight="1" thickBot="1" x14ac:dyDescent="0.3">
      <c r="A76" s="53"/>
      <c r="B76" s="95" t="s">
        <v>25</v>
      </c>
      <c r="C76" s="68"/>
      <c r="D76" s="56" t="s">
        <v>79</v>
      </c>
      <c r="E76" s="70"/>
      <c r="F76" s="204"/>
      <c r="G76" s="206"/>
      <c r="H76" s="86"/>
      <c r="I76" s="86"/>
      <c r="J76" s="86"/>
      <c r="K76" s="87"/>
      <c r="L76" s="88"/>
      <c r="M76" s="86"/>
      <c r="N76" s="86"/>
      <c r="O76" s="87"/>
      <c r="P76" s="88"/>
      <c r="Q76" s="86"/>
      <c r="R76" s="86"/>
      <c r="S76" s="87"/>
      <c r="T76" s="88"/>
      <c r="U76" s="86"/>
      <c r="V76" s="86"/>
      <c r="W76" s="87"/>
      <c r="X76" s="88"/>
      <c r="Y76" s="86"/>
      <c r="Z76" s="86"/>
      <c r="AA76" s="87"/>
      <c r="AB76" s="88"/>
      <c r="AC76" s="86"/>
      <c r="AD76" s="86"/>
      <c r="AE76" s="87"/>
    </row>
    <row r="77" spans="1:31" ht="15.6" customHeight="1" thickTop="1" x14ac:dyDescent="0.25">
      <c r="A77" s="35"/>
      <c r="B77" s="36"/>
      <c r="C77" s="37"/>
      <c r="D77" s="38"/>
      <c r="E77" s="39"/>
      <c r="F77" s="40"/>
      <c r="G77" s="41"/>
      <c r="H77" s="74"/>
      <c r="I77" s="74"/>
      <c r="J77" s="74"/>
      <c r="K77" s="75"/>
      <c r="L77" s="74"/>
      <c r="M77" s="74"/>
      <c r="N77" s="74"/>
      <c r="O77" s="75"/>
      <c r="P77" s="74"/>
      <c r="Q77" s="74"/>
      <c r="R77" s="74"/>
      <c r="S77" s="75"/>
      <c r="T77" s="74"/>
      <c r="U77" s="74"/>
      <c r="V77" s="74"/>
      <c r="W77" s="75"/>
      <c r="X77" s="74"/>
      <c r="Y77" s="74"/>
      <c r="Z77" s="74"/>
      <c r="AA77" s="75"/>
      <c r="AB77" s="74"/>
      <c r="AC77" s="74"/>
      <c r="AD77" s="74"/>
      <c r="AE77" s="75"/>
    </row>
    <row r="78" spans="1:31" ht="15.6" customHeight="1" x14ac:dyDescent="0.25">
      <c r="A78" s="45">
        <v>12</v>
      </c>
      <c r="B78" s="46">
        <v>138794</v>
      </c>
      <c r="C78" s="47">
        <v>10</v>
      </c>
      <c r="D78" s="48" t="s">
        <v>80</v>
      </c>
      <c r="E78" s="49" t="s">
        <v>27</v>
      </c>
      <c r="F78" s="203" t="s">
        <v>23</v>
      </c>
      <c r="G78" s="205" t="s">
        <v>24</v>
      </c>
      <c r="H78" s="50"/>
      <c r="I78" s="50"/>
      <c r="J78" s="50"/>
      <c r="K78" s="51"/>
      <c r="L78" s="50"/>
      <c r="M78" s="50"/>
      <c r="N78" s="50"/>
      <c r="O78" s="51"/>
      <c r="P78" s="50"/>
      <c r="Q78" s="50"/>
      <c r="R78" s="50"/>
      <c r="S78" s="51"/>
      <c r="T78" s="50"/>
      <c r="U78" s="50"/>
      <c r="V78" s="50"/>
      <c r="W78" s="51"/>
      <c r="X78" s="50"/>
      <c r="Y78" s="50"/>
      <c r="Z78" s="50"/>
      <c r="AA78" s="51"/>
      <c r="AB78" s="50"/>
      <c r="AC78" s="50"/>
      <c r="AD78" s="50"/>
      <c r="AE78" s="51"/>
    </row>
    <row r="79" spans="1:31" ht="15.6" customHeight="1" x14ac:dyDescent="0.25">
      <c r="A79" s="53"/>
      <c r="B79" s="77"/>
      <c r="C79" s="55"/>
      <c r="D79" s="56" t="s">
        <v>81</v>
      </c>
      <c r="E79" s="100">
        <v>300</v>
      </c>
      <c r="F79" s="203"/>
      <c r="G79" s="205"/>
      <c r="H79" s="58">
        <v>0</v>
      </c>
      <c r="I79" s="59">
        <v>0</v>
      </c>
      <c r="J79" s="59">
        <v>0</v>
      </c>
      <c r="K79" s="60">
        <f>SUM(H79)+(I79*48)+(J79*48)</f>
        <v>0</v>
      </c>
      <c r="L79" s="58">
        <v>0</v>
      </c>
      <c r="M79" s="59">
        <v>0</v>
      </c>
      <c r="N79" s="59">
        <v>0</v>
      </c>
      <c r="O79" s="60">
        <f t="shared" ref="O79:O81" si="96">SUM(L79)+(M79*48)+(N79*48)</f>
        <v>0</v>
      </c>
      <c r="P79" s="58">
        <v>0</v>
      </c>
      <c r="Q79" s="59">
        <v>0</v>
      </c>
      <c r="R79" s="59">
        <v>0</v>
      </c>
      <c r="S79" s="60">
        <f t="shared" ref="S79:S81" si="97">SUM(P79)+(Q79*48)+(R79*48)</f>
        <v>0</v>
      </c>
      <c r="T79" s="58">
        <v>0</v>
      </c>
      <c r="U79" s="59">
        <v>0</v>
      </c>
      <c r="V79" s="59">
        <v>0</v>
      </c>
      <c r="W79" s="60">
        <f t="shared" ref="W79:W81" si="98">SUM(T79)+(U79*48)+(V79*48)</f>
        <v>0</v>
      </c>
      <c r="X79" s="58">
        <v>0</v>
      </c>
      <c r="Y79" s="59">
        <v>0</v>
      </c>
      <c r="Z79" s="59">
        <v>0</v>
      </c>
      <c r="AA79" s="60">
        <f t="shared" ref="AA79:AA81" si="99">SUM(X79)+(Y79*48)+(Z79*48)</f>
        <v>0</v>
      </c>
      <c r="AB79" s="58">
        <v>0</v>
      </c>
      <c r="AC79" s="59">
        <v>0</v>
      </c>
      <c r="AD79" s="59">
        <v>0</v>
      </c>
      <c r="AE79" s="60">
        <f t="shared" ref="AE79:AE81" si="100">SUM(AB79)+(AC79*48)+(AD79*48)</f>
        <v>0</v>
      </c>
    </row>
    <row r="80" spans="1:31" ht="15.6" customHeight="1" x14ac:dyDescent="0.25">
      <c r="A80" s="53"/>
      <c r="B80" s="77"/>
      <c r="C80" s="55"/>
      <c r="D80" s="56" t="s">
        <v>82</v>
      </c>
      <c r="E80" s="103">
        <v>500</v>
      </c>
      <c r="F80" s="203"/>
      <c r="G80" s="205"/>
      <c r="H80" s="58">
        <v>0</v>
      </c>
      <c r="I80" s="59">
        <v>0</v>
      </c>
      <c r="J80" s="59">
        <v>0</v>
      </c>
      <c r="K80" s="60">
        <f>SUM(H80)+(I80*48)+(J80*48)</f>
        <v>0</v>
      </c>
      <c r="L80" s="58">
        <v>0</v>
      </c>
      <c r="M80" s="59">
        <v>0</v>
      </c>
      <c r="N80" s="59">
        <v>0</v>
      </c>
      <c r="O80" s="60">
        <f t="shared" si="96"/>
        <v>0</v>
      </c>
      <c r="P80" s="58">
        <v>0</v>
      </c>
      <c r="Q80" s="59">
        <v>0</v>
      </c>
      <c r="R80" s="59">
        <v>0</v>
      </c>
      <c r="S80" s="60">
        <f t="shared" si="97"/>
        <v>0</v>
      </c>
      <c r="T80" s="58">
        <v>0</v>
      </c>
      <c r="U80" s="59">
        <v>0</v>
      </c>
      <c r="V80" s="59">
        <v>0</v>
      </c>
      <c r="W80" s="60">
        <f t="shared" si="98"/>
        <v>0</v>
      </c>
      <c r="X80" s="58">
        <v>0</v>
      </c>
      <c r="Y80" s="59">
        <v>0</v>
      </c>
      <c r="Z80" s="59">
        <v>0</v>
      </c>
      <c r="AA80" s="60">
        <f t="shared" si="99"/>
        <v>0</v>
      </c>
      <c r="AB80" s="58">
        <v>0</v>
      </c>
      <c r="AC80" s="59">
        <v>0</v>
      </c>
      <c r="AD80" s="59">
        <v>0</v>
      </c>
      <c r="AE80" s="60">
        <f t="shared" si="100"/>
        <v>0</v>
      </c>
    </row>
    <row r="81" spans="1:31" ht="15.6" customHeight="1" x14ac:dyDescent="0.25">
      <c r="A81" s="53"/>
      <c r="B81" s="77"/>
      <c r="C81" s="55"/>
      <c r="D81" s="56" t="s">
        <v>83</v>
      </c>
      <c r="E81" s="104">
        <v>1000</v>
      </c>
      <c r="F81" s="203"/>
      <c r="G81" s="205"/>
      <c r="H81" s="58">
        <v>0</v>
      </c>
      <c r="I81" s="59">
        <v>0</v>
      </c>
      <c r="J81" s="59">
        <v>0</v>
      </c>
      <c r="K81" s="60">
        <f>SUM(H81)+(I81*48)+(J81*48)</f>
        <v>0</v>
      </c>
      <c r="L81" s="58">
        <v>0</v>
      </c>
      <c r="M81" s="59">
        <v>0</v>
      </c>
      <c r="N81" s="59">
        <v>0</v>
      </c>
      <c r="O81" s="60">
        <f t="shared" si="96"/>
        <v>0</v>
      </c>
      <c r="P81" s="58">
        <v>0</v>
      </c>
      <c r="Q81" s="59">
        <v>0</v>
      </c>
      <c r="R81" s="59">
        <v>0</v>
      </c>
      <c r="S81" s="60">
        <f t="shared" si="97"/>
        <v>0</v>
      </c>
      <c r="T81" s="58">
        <v>0</v>
      </c>
      <c r="U81" s="59">
        <v>0</v>
      </c>
      <c r="V81" s="59">
        <v>0</v>
      </c>
      <c r="W81" s="60">
        <f t="shared" si="98"/>
        <v>0</v>
      </c>
      <c r="X81" s="58">
        <v>0</v>
      </c>
      <c r="Y81" s="59">
        <v>0</v>
      </c>
      <c r="Z81" s="59">
        <v>0</v>
      </c>
      <c r="AA81" s="60">
        <f t="shared" si="99"/>
        <v>0</v>
      </c>
      <c r="AB81" s="58">
        <v>0</v>
      </c>
      <c r="AC81" s="59">
        <v>0</v>
      </c>
      <c r="AD81" s="59">
        <v>0</v>
      </c>
      <c r="AE81" s="60">
        <f t="shared" si="100"/>
        <v>0</v>
      </c>
    </row>
    <row r="82" spans="1:31" ht="15.6" customHeight="1" thickBot="1" x14ac:dyDescent="0.3">
      <c r="A82" s="53"/>
      <c r="B82" s="95" t="s">
        <v>25</v>
      </c>
      <c r="C82" s="68"/>
      <c r="D82" s="56" t="s">
        <v>84</v>
      </c>
      <c r="E82" s="104"/>
      <c r="F82" s="204"/>
      <c r="G82" s="206"/>
      <c r="H82" s="86"/>
      <c r="I82" s="86"/>
      <c r="J82" s="86"/>
      <c r="K82" s="87">
        <f>SUM(K79:K81)</f>
        <v>0</v>
      </c>
      <c r="L82" s="86"/>
      <c r="M82" s="86"/>
      <c r="N82" s="86"/>
      <c r="O82" s="87">
        <f t="shared" ref="O82" si="101">SUM(O79:O81)</f>
        <v>0</v>
      </c>
      <c r="P82" s="86"/>
      <c r="Q82" s="86"/>
      <c r="R82" s="86"/>
      <c r="S82" s="87">
        <f t="shared" ref="S82" si="102">SUM(S79:S81)</f>
        <v>0</v>
      </c>
      <c r="T82" s="86"/>
      <c r="U82" s="86"/>
      <c r="V82" s="86"/>
      <c r="W82" s="87">
        <f t="shared" ref="W82" si="103">SUM(W79:W81)</f>
        <v>0</v>
      </c>
      <c r="X82" s="86"/>
      <c r="Y82" s="86"/>
      <c r="Z82" s="86"/>
      <c r="AA82" s="87">
        <f t="shared" ref="AA82" si="104">SUM(AA79:AA81)</f>
        <v>0</v>
      </c>
      <c r="AB82" s="86"/>
      <c r="AC82" s="86"/>
      <c r="AD82" s="86"/>
      <c r="AE82" s="87">
        <f t="shared" ref="AE82" si="105">SUM(AE79:AE81)</f>
        <v>0</v>
      </c>
    </row>
    <row r="83" spans="1:31" ht="15.6" customHeight="1" thickTop="1" x14ac:dyDescent="0.25">
      <c r="A83" s="35"/>
      <c r="B83" s="36"/>
      <c r="C83" s="37"/>
      <c r="D83" s="38"/>
      <c r="E83" s="39"/>
      <c r="F83" s="40"/>
      <c r="G83" s="41"/>
      <c r="H83" s="74"/>
      <c r="I83" s="74"/>
      <c r="J83" s="74"/>
      <c r="K83" s="75"/>
      <c r="L83" s="74"/>
      <c r="M83" s="74"/>
      <c r="N83" s="74"/>
      <c r="O83" s="75"/>
      <c r="P83" s="74"/>
      <c r="Q83" s="74"/>
      <c r="R83" s="74"/>
      <c r="S83" s="75"/>
      <c r="T83" s="74"/>
      <c r="U83" s="74"/>
      <c r="V83" s="74"/>
      <c r="W83" s="75"/>
      <c r="X83" s="74"/>
      <c r="Y83" s="74"/>
      <c r="Z83" s="74"/>
      <c r="AA83" s="75"/>
      <c r="AB83" s="74"/>
      <c r="AC83" s="74"/>
      <c r="AD83" s="74"/>
      <c r="AE83" s="75"/>
    </row>
    <row r="84" spans="1:31" ht="15.6" customHeight="1" x14ac:dyDescent="0.25">
      <c r="A84" s="45">
        <v>13</v>
      </c>
      <c r="B84" s="46">
        <v>138797</v>
      </c>
      <c r="C84" s="47">
        <v>10</v>
      </c>
      <c r="D84" s="48" t="s">
        <v>85</v>
      </c>
      <c r="E84" s="49" t="s">
        <v>53</v>
      </c>
      <c r="F84" s="203" t="s">
        <v>23</v>
      </c>
      <c r="G84" s="205" t="s">
        <v>24</v>
      </c>
      <c r="H84" s="50"/>
      <c r="I84" s="50"/>
      <c r="J84" s="50"/>
      <c r="K84" s="51"/>
      <c r="L84" s="50"/>
      <c r="M84" s="50"/>
      <c r="N84" s="50"/>
      <c r="O84" s="51"/>
      <c r="P84" s="50"/>
      <c r="Q84" s="50"/>
      <c r="R84" s="50"/>
      <c r="S84" s="51"/>
      <c r="T84" s="50"/>
      <c r="U84" s="50"/>
      <c r="V84" s="50"/>
      <c r="W84" s="51"/>
      <c r="X84" s="50"/>
      <c r="Y84" s="50"/>
      <c r="Z84" s="50"/>
      <c r="AA84" s="51"/>
      <c r="AB84" s="50"/>
      <c r="AC84" s="50"/>
      <c r="AD84" s="50"/>
      <c r="AE84" s="51"/>
    </row>
    <row r="85" spans="1:31" ht="15.6" customHeight="1" x14ac:dyDescent="0.25">
      <c r="A85" s="53"/>
      <c r="B85" s="77"/>
      <c r="C85" s="55"/>
      <c r="D85" s="56" t="s">
        <v>86</v>
      </c>
      <c r="E85" s="100">
        <v>400</v>
      </c>
      <c r="F85" s="203"/>
      <c r="G85" s="205"/>
      <c r="H85" s="58">
        <v>0</v>
      </c>
      <c r="I85" s="59">
        <v>0</v>
      </c>
      <c r="J85" s="59">
        <v>0</v>
      </c>
      <c r="K85" s="60">
        <f>SUM(H85)+(I85*48)+(J85*48)</f>
        <v>0</v>
      </c>
      <c r="L85" s="58">
        <v>0</v>
      </c>
      <c r="M85" s="59">
        <v>0</v>
      </c>
      <c r="N85" s="59">
        <v>0</v>
      </c>
      <c r="O85" s="60">
        <f t="shared" ref="O85:O87" si="106">SUM(L85)+(M85*48)+(N85*48)</f>
        <v>0</v>
      </c>
      <c r="P85" s="58">
        <v>0</v>
      </c>
      <c r="Q85" s="59">
        <v>0</v>
      </c>
      <c r="R85" s="59">
        <v>0</v>
      </c>
      <c r="S85" s="60">
        <f t="shared" ref="S85:S87" si="107">SUM(P85)+(Q85*48)+(R85*48)</f>
        <v>0</v>
      </c>
      <c r="T85" s="58">
        <v>0</v>
      </c>
      <c r="U85" s="59">
        <v>0</v>
      </c>
      <c r="V85" s="59">
        <v>0</v>
      </c>
      <c r="W85" s="60">
        <f t="shared" ref="W85:W87" si="108">SUM(T85)+(U85*48)+(V85*48)</f>
        <v>0</v>
      </c>
      <c r="X85" s="58">
        <v>0</v>
      </c>
      <c r="Y85" s="59">
        <v>0</v>
      </c>
      <c r="Z85" s="59">
        <v>0</v>
      </c>
      <c r="AA85" s="60">
        <f t="shared" ref="AA85:AA87" si="109">SUM(X85)+(Y85*48)+(Z85*48)</f>
        <v>0</v>
      </c>
      <c r="AB85" s="58">
        <v>0</v>
      </c>
      <c r="AC85" s="59">
        <v>0</v>
      </c>
      <c r="AD85" s="59">
        <v>0</v>
      </c>
      <c r="AE85" s="60">
        <f t="shared" ref="AE85:AE87" si="110">SUM(AB85)+(AC85*48)+(AD85*48)</f>
        <v>0</v>
      </c>
    </row>
    <row r="86" spans="1:31" ht="15.6" customHeight="1" x14ac:dyDescent="0.25">
      <c r="A86" s="53"/>
      <c r="B86" s="77"/>
      <c r="C86" s="55"/>
      <c r="D86" s="56" t="s">
        <v>87</v>
      </c>
      <c r="E86" s="103">
        <v>500</v>
      </c>
      <c r="F86" s="203"/>
      <c r="G86" s="205"/>
      <c r="H86" s="58">
        <v>0</v>
      </c>
      <c r="I86" s="59">
        <v>0</v>
      </c>
      <c r="J86" s="59">
        <v>0</v>
      </c>
      <c r="K86" s="60">
        <f>SUM(H86)+(I86*48)+(J86*48)</f>
        <v>0</v>
      </c>
      <c r="L86" s="58">
        <v>0</v>
      </c>
      <c r="M86" s="59">
        <v>0</v>
      </c>
      <c r="N86" s="59">
        <v>0</v>
      </c>
      <c r="O86" s="60">
        <f t="shared" si="106"/>
        <v>0</v>
      </c>
      <c r="P86" s="58">
        <v>0</v>
      </c>
      <c r="Q86" s="59">
        <v>0</v>
      </c>
      <c r="R86" s="59">
        <v>0</v>
      </c>
      <c r="S86" s="60">
        <f t="shared" si="107"/>
        <v>0</v>
      </c>
      <c r="T86" s="58">
        <v>0</v>
      </c>
      <c r="U86" s="59">
        <v>0</v>
      </c>
      <c r="V86" s="59">
        <v>0</v>
      </c>
      <c r="W86" s="60">
        <f t="shared" si="108"/>
        <v>0</v>
      </c>
      <c r="X86" s="58">
        <v>0</v>
      </c>
      <c r="Y86" s="59">
        <v>0</v>
      </c>
      <c r="Z86" s="59">
        <v>0</v>
      </c>
      <c r="AA86" s="60">
        <f t="shared" si="109"/>
        <v>0</v>
      </c>
      <c r="AB86" s="58">
        <v>0</v>
      </c>
      <c r="AC86" s="59">
        <v>0</v>
      </c>
      <c r="AD86" s="59">
        <v>0</v>
      </c>
      <c r="AE86" s="60">
        <f t="shared" si="110"/>
        <v>0</v>
      </c>
    </row>
    <row r="87" spans="1:31" ht="15.6" customHeight="1" x14ac:dyDescent="0.25">
      <c r="A87" s="53"/>
      <c r="B87" s="77"/>
      <c r="C87" s="55"/>
      <c r="D87" s="56" t="s">
        <v>88</v>
      </c>
      <c r="E87" s="104">
        <v>1000</v>
      </c>
      <c r="F87" s="203"/>
      <c r="G87" s="205"/>
      <c r="H87" s="58">
        <v>0</v>
      </c>
      <c r="I87" s="59">
        <v>0</v>
      </c>
      <c r="J87" s="59">
        <v>0</v>
      </c>
      <c r="K87" s="60">
        <f>SUM(H87)+(I87*48)+(J87*48)</f>
        <v>0</v>
      </c>
      <c r="L87" s="58">
        <v>0</v>
      </c>
      <c r="M87" s="59">
        <v>0</v>
      </c>
      <c r="N87" s="59">
        <v>0</v>
      </c>
      <c r="O87" s="60">
        <f t="shared" si="106"/>
        <v>0</v>
      </c>
      <c r="P87" s="58">
        <v>0</v>
      </c>
      <c r="Q87" s="59">
        <v>0</v>
      </c>
      <c r="R87" s="59">
        <v>0</v>
      </c>
      <c r="S87" s="60">
        <f t="shared" si="107"/>
        <v>0</v>
      </c>
      <c r="T87" s="58">
        <v>0</v>
      </c>
      <c r="U87" s="59">
        <v>0</v>
      </c>
      <c r="V87" s="59">
        <v>0</v>
      </c>
      <c r="W87" s="60">
        <f t="shared" si="108"/>
        <v>0</v>
      </c>
      <c r="X87" s="58">
        <v>0</v>
      </c>
      <c r="Y87" s="59">
        <v>0</v>
      </c>
      <c r="Z87" s="59">
        <v>0</v>
      </c>
      <c r="AA87" s="60">
        <f t="shared" si="109"/>
        <v>0</v>
      </c>
      <c r="AB87" s="58">
        <v>0</v>
      </c>
      <c r="AC87" s="59">
        <v>0</v>
      </c>
      <c r="AD87" s="59">
        <v>0</v>
      </c>
      <c r="AE87" s="60">
        <f t="shared" si="110"/>
        <v>0</v>
      </c>
    </row>
    <row r="88" spans="1:31" ht="15.6" customHeight="1" thickBot="1" x14ac:dyDescent="0.3">
      <c r="A88" s="53"/>
      <c r="B88" s="95" t="s">
        <v>25</v>
      </c>
      <c r="C88" s="68"/>
      <c r="D88" s="56" t="s">
        <v>89</v>
      </c>
      <c r="E88" s="57"/>
      <c r="F88" s="204"/>
      <c r="G88" s="206"/>
      <c r="H88" s="86"/>
      <c r="I88" s="86"/>
      <c r="J88" s="86"/>
      <c r="K88" s="87">
        <f>SUM(K85:K87)</f>
        <v>0</v>
      </c>
      <c r="L88" s="86"/>
      <c r="M88" s="86"/>
      <c r="N88" s="86"/>
      <c r="O88" s="87">
        <f t="shared" ref="O88" si="111">SUM(O85:O87)</f>
        <v>0</v>
      </c>
      <c r="P88" s="86"/>
      <c r="Q88" s="86"/>
      <c r="R88" s="86"/>
      <c r="S88" s="87">
        <f t="shared" ref="S88" si="112">SUM(S85:S87)</f>
        <v>0</v>
      </c>
      <c r="T88" s="86"/>
      <c r="U88" s="86"/>
      <c r="V88" s="86"/>
      <c r="W88" s="87">
        <f t="shared" ref="W88" si="113">SUM(W85:W87)</f>
        <v>0</v>
      </c>
      <c r="X88" s="86"/>
      <c r="Y88" s="86"/>
      <c r="Z88" s="86"/>
      <c r="AA88" s="87">
        <f t="shared" ref="AA88" si="114">SUM(AA85:AA87)</f>
        <v>0</v>
      </c>
      <c r="AB88" s="86"/>
      <c r="AC88" s="86"/>
      <c r="AD88" s="86"/>
      <c r="AE88" s="87">
        <f t="shared" ref="AE88" si="115">SUM(AE85:AE87)</f>
        <v>0</v>
      </c>
    </row>
    <row r="89" spans="1:31" ht="15.6" customHeight="1" thickTop="1" x14ac:dyDescent="0.25">
      <c r="A89" s="35"/>
      <c r="B89" s="36"/>
      <c r="C89" s="37"/>
      <c r="D89" s="38"/>
      <c r="E89" s="39"/>
      <c r="F89" s="40"/>
      <c r="G89" s="41"/>
      <c r="H89" s="74"/>
      <c r="I89" s="74"/>
      <c r="J89" s="74"/>
      <c r="K89" s="75"/>
      <c r="L89" s="76"/>
      <c r="M89" s="74"/>
      <c r="N89" s="74"/>
      <c r="O89" s="75"/>
      <c r="P89" s="76"/>
      <c r="Q89" s="74"/>
      <c r="R89" s="74"/>
      <c r="S89" s="75"/>
      <c r="T89" s="76"/>
      <c r="U89" s="74"/>
      <c r="V89" s="74"/>
      <c r="W89" s="75"/>
      <c r="X89" s="76"/>
      <c r="Y89" s="74"/>
      <c r="Z89" s="74"/>
      <c r="AA89" s="75"/>
      <c r="AB89" s="76"/>
      <c r="AC89" s="74"/>
      <c r="AD89" s="74"/>
      <c r="AE89" s="75"/>
    </row>
    <row r="90" spans="1:31" ht="15.6" customHeight="1" x14ac:dyDescent="0.25">
      <c r="A90" s="45">
        <v>14</v>
      </c>
      <c r="B90" s="46">
        <v>138834</v>
      </c>
      <c r="C90" s="47">
        <v>10</v>
      </c>
      <c r="D90" s="48" t="s">
        <v>90</v>
      </c>
      <c r="E90" s="49" t="s">
        <v>53</v>
      </c>
      <c r="F90" s="203" t="s">
        <v>23</v>
      </c>
      <c r="G90" s="205" t="s">
        <v>24</v>
      </c>
      <c r="H90" s="42"/>
      <c r="I90" s="42"/>
      <c r="J90" s="42"/>
      <c r="K90" s="43"/>
      <c r="L90" s="44"/>
      <c r="M90" s="42"/>
      <c r="N90" s="42"/>
      <c r="O90" s="43"/>
      <c r="P90" s="44"/>
      <c r="Q90" s="42"/>
      <c r="R90" s="42"/>
      <c r="S90" s="43"/>
      <c r="T90" s="44"/>
      <c r="U90" s="42"/>
      <c r="V90" s="42"/>
      <c r="W90" s="43"/>
      <c r="X90" s="44"/>
      <c r="Y90" s="42"/>
      <c r="Z90" s="42"/>
      <c r="AA90" s="43"/>
      <c r="AB90" s="44"/>
      <c r="AC90" s="42"/>
      <c r="AD90" s="42"/>
      <c r="AE90" s="43"/>
    </row>
    <row r="91" spans="1:31" ht="15.6" customHeight="1" x14ac:dyDescent="0.25">
      <c r="A91" s="53"/>
      <c r="B91" s="77"/>
      <c r="C91" s="55"/>
      <c r="D91" s="106" t="s">
        <v>91</v>
      </c>
      <c r="E91" s="100">
        <v>400</v>
      </c>
      <c r="F91" s="203"/>
      <c r="G91" s="205"/>
      <c r="H91" s="62">
        <v>0</v>
      </c>
      <c r="I91" s="63">
        <v>0</v>
      </c>
      <c r="J91" s="63">
        <v>0</v>
      </c>
      <c r="K91" s="64">
        <f>SUM(H91)+(I91*48)+(J91*48)</f>
        <v>0</v>
      </c>
      <c r="L91" s="65">
        <v>0</v>
      </c>
      <c r="M91" s="63">
        <v>0</v>
      </c>
      <c r="N91" s="63">
        <v>0</v>
      </c>
      <c r="O91" s="64">
        <f t="shared" ref="O91:O93" si="116">SUM(L91)+(M91*48)+(N91*48)</f>
        <v>0</v>
      </c>
      <c r="P91" s="65">
        <v>0</v>
      </c>
      <c r="Q91" s="63">
        <v>0</v>
      </c>
      <c r="R91" s="63">
        <v>0</v>
      </c>
      <c r="S91" s="64">
        <f t="shared" ref="S91:S93" si="117">SUM(P91)+(Q91*48)+(R91*48)</f>
        <v>0</v>
      </c>
      <c r="T91" s="65">
        <v>0</v>
      </c>
      <c r="U91" s="63">
        <v>0</v>
      </c>
      <c r="V91" s="63">
        <v>0</v>
      </c>
      <c r="W91" s="64">
        <f t="shared" ref="W91:W93" si="118">SUM(T91)+(U91*48)+(V91*48)</f>
        <v>0</v>
      </c>
      <c r="X91" s="65">
        <v>0</v>
      </c>
      <c r="Y91" s="63">
        <v>0</v>
      </c>
      <c r="Z91" s="63">
        <v>0</v>
      </c>
      <c r="AA91" s="64">
        <f t="shared" ref="AA91:AA93" si="119">SUM(X91)+(Y91*48)+(Z91*48)</f>
        <v>0</v>
      </c>
      <c r="AB91" s="65">
        <v>0</v>
      </c>
      <c r="AC91" s="63">
        <v>0</v>
      </c>
      <c r="AD91" s="63">
        <v>0</v>
      </c>
      <c r="AE91" s="64">
        <f t="shared" ref="AE91:AE93" si="120">SUM(AB91)+(AC91*48)+(AD91*48)</f>
        <v>0</v>
      </c>
    </row>
    <row r="92" spans="1:31" ht="15.6" customHeight="1" x14ac:dyDescent="0.25">
      <c r="A92" s="53"/>
      <c r="B92" s="77"/>
      <c r="C92" s="55"/>
      <c r="D92" s="56" t="s">
        <v>92</v>
      </c>
      <c r="E92" s="103">
        <v>500</v>
      </c>
      <c r="F92" s="203"/>
      <c r="G92" s="205"/>
      <c r="H92" s="62">
        <v>0</v>
      </c>
      <c r="I92" s="63">
        <v>0</v>
      </c>
      <c r="J92" s="63">
        <v>0</v>
      </c>
      <c r="K92" s="64">
        <f>SUM(H92)+(I92*48)+(J92*48)</f>
        <v>0</v>
      </c>
      <c r="L92" s="65">
        <v>0</v>
      </c>
      <c r="M92" s="63">
        <v>0</v>
      </c>
      <c r="N92" s="63">
        <v>0</v>
      </c>
      <c r="O92" s="64">
        <f t="shared" si="116"/>
        <v>0</v>
      </c>
      <c r="P92" s="65">
        <v>0</v>
      </c>
      <c r="Q92" s="63">
        <v>0</v>
      </c>
      <c r="R92" s="63">
        <v>0</v>
      </c>
      <c r="S92" s="64">
        <f t="shared" si="117"/>
        <v>0</v>
      </c>
      <c r="T92" s="65">
        <v>0</v>
      </c>
      <c r="U92" s="63">
        <v>0</v>
      </c>
      <c r="V92" s="63">
        <v>0</v>
      </c>
      <c r="W92" s="64">
        <f t="shared" si="118"/>
        <v>0</v>
      </c>
      <c r="X92" s="65">
        <v>0</v>
      </c>
      <c r="Y92" s="63">
        <v>0</v>
      </c>
      <c r="Z92" s="63">
        <v>0</v>
      </c>
      <c r="AA92" s="64">
        <f t="shared" si="119"/>
        <v>0</v>
      </c>
      <c r="AB92" s="65">
        <v>0</v>
      </c>
      <c r="AC92" s="63">
        <v>0</v>
      </c>
      <c r="AD92" s="63">
        <v>0</v>
      </c>
      <c r="AE92" s="64">
        <f t="shared" si="120"/>
        <v>0</v>
      </c>
    </row>
    <row r="93" spans="1:31" ht="15.6" customHeight="1" x14ac:dyDescent="0.25">
      <c r="A93" s="53"/>
      <c r="B93" s="77"/>
      <c r="C93" s="55"/>
      <c r="D93" s="56" t="s">
        <v>93</v>
      </c>
      <c r="E93" s="104">
        <v>1000</v>
      </c>
      <c r="F93" s="203"/>
      <c r="G93" s="205"/>
      <c r="H93" s="62">
        <v>0</v>
      </c>
      <c r="I93" s="63">
        <v>0</v>
      </c>
      <c r="J93" s="63">
        <v>0</v>
      </c>
      <c r="K93" s="64">
        <f>SUM(H93)+(I93*48)+(J93*48)</f>
        <v>0</v>
      </c>
      <c r="L93" s="65">
        <v>0</v>
      </c>
      <c r="M93" s="63">
        <v>0</v>
      </c>
      <c r="N93" s="63">
        <v>0</v>
      </c>
      <c r="O93" s="64">
        <f t="shared" si="116"/>
        <v>0</v>
      </c>
      <c r="P93" s="65">
        <v>0</v>
      </c>
      <c r="Q93" s="63">
        <v>0</v>
      </c>
      <c r="R93" s="63">
        <v>0</v>
      </c>
      <c r="S93" s="64">
        <f t="shared" si="117"/>
        <v>0</v>
      </c>
      <c r="T93" s="65">
        <v>0</v>
      </c>
      <c r="U93" s="63">
        <v>0</v>
      </c>
      <c r="V93" s="63">
        <v>0</v>
      </c>
      <c r="W93" s="64">
        <f t="shared" si="118"/>
        <v>0</v>
      </c>
      <c r="X93" s="65">
        <v>0</v>
      </c>
      <c r="Y93" s="63">
        <v>0</v>
      </c>
      <c r="Z93" s="63">
        <v>0</v>
      </c>
      <c r="AA93" s="64">
        <f t="shared" si="119"/>
        <v>0</v>
      </c>
      <c r="AB93" s="65">
        <v>0</v>
      </c>
      <c r="AC93" s="63">
        <v>0</v>
      </c>
      <c r="AD93" s="63">
        <v>0</v>
      </c>
      <c r="AE93" s="64">
        <f t="shared" si="120"/>
        <v>0</v>
      </c>
    </row>
    <row r="94" spans="1:31" ht="15.6" customHeight="1" thickBot="1" x14ac:dyDescent="0.3">
      <c r="A94" s="53"/>
      <c r="B94" s="95" t="s">
        <v>25</v>
      </c>
      <c r="C94" s="55"/>
      <c r="D94" s="56" t="s">
        <v>94</v>
      </c>
      <c r="E94" s="57"/>
      <c r="F94" s="204"/>
      <c r="G94" s="206"/>
      <c r="H94" s="115"/>
      <c r="I94" s="115"/>
      <c r="J94" s="115"/>
      <c r="K94" s="116">
        <f>SUM(K91:K93)</f>
        <v>0</v>
      </c>
      <c r="L94" s="117"/>
      <c r="M94" s="115"/>
      <c r="N94" s="115"/>
      <c r="O94" s="116">
        <f>SUM(O91:O93)</f>
        <v>0</v>
      </c>
      <c r="P94" s="117"/>
      <c r="Q94" s="115"/>
      <c r="R94" s="115"/>
      <c r="S94" s="116">
        <f>SUM(S91:S93)</f>
        <v>0</v>
      </c>
      <c r="T94" s="117"/>
      <c r="U94" s="115"/>
      <c r="V94" s="115"/>
      <c r="W94" s="116">
        <f>SUM(W91:W93)</f>
        <v>0</v>
      </c>
      <c r="X94" s="117"/>
      <c r="Y94" s="115"/>
      <c r="Z94" s="115"/>
      <c r="AA94" s="116">
        <f>SUM(AA91:AA93)</f>
        <v>0</v>
      </c>
      <c r="AB94" s="117"/>
      <c r="AC94" s="115"/>
      <c r="AD94" s="115"/>
      <c r="AE94" s="116">
        <f>SUM(AE91:AE93)</f>
        <v>0</v>
      </c>
    </row>
    <row r="95" spans="1:31" ht="15.6" customHeight="1" thickTop="1" x14ac:dyDescent="0.25">
      <c r="A95" s="35"/>
      <c r="B95" s="36"/>
      <c r="C95" s="37"/>
      <c r="D95" s="38"/>
      <c r="E95" s="39"/>
      <c r="F95" s="40"/>
      <c r="G95" s="41"/>
      <c r="H95" s="74"/>
      <c r="I95" s="74"/>
      <c r="J95" s="74"/>
      <c r="K95" s="75"/>
      <c r="L95" s="74"/>
      <c r="M95" s="74"/>
      <c r="N95" s="74"/>
      <c r="O95" s="75"/>
      <c r="P95" s="74"/>
      <c r="Q95" s="74"/>
      <c r="R95" s="74"/>
      <c r="S95" s="75"/>
      <c r="T95" s="74"/>
      <c r="U95" s="74"/>
      <c r="V95" s="74"/>
      <c r="W95" s="75"/>
      <c r="X95" s="74"/>
      <c r="Y95" s="74"/>
      <c r="Z95" s="74"/>
      <c r="AA95" s="75"/>
      <c r="AB95" s="74"/>
      <c r="AC95" s="74"/>
      <c r="AD95" s="74"/>
      <c r="AE95" s="75"/>
    </row>
    <row r="96" spans="1:31" ht="15.6" customHeight="1" x14ac:dyDescent="0.25">
      <c r="A96" s="45">
        <v>15</v>
      </c>
      <c r="B96" s="46">
        <v>138723</v>
      </c>
      <c r="C96" s="47">
        <v>10</v>
      </c>
      <c r="D96" s="48" t="s">
        <v>95</v>
      </c>
      <c r="E96" s="49" t="s">
        <v>28</v>
      </c>
      <c r="F96" s="209" t="s">
        <v>23</v>
      </c>
      <c r="G96" s="207" t="s">
        <v>24</v>
      </c>
      <c r="H96" s="118"/>
      <c r="I96" s="118"/>
      <c r="J96" s="118"/>
      <c r="K96" s="119"/>
      <c r="L96" s="118"/>
      <c r="M96" s="118"/>
      <c r="N96" s="118"/>
      <c r="O96" s="119"/>
      <c r="P96" s="118"/>
      <c r="Q96" s="118"/>
      <c r="R96" s="118"/>
      <c r="S96" s="119"/>
      <c r="T96" s="118"/>
      <c r="U96" s="118"/>
      <c r="V96" s="118"/>
      <c r="W96" s="119"/>
      <c r="X96" s="118"/>
      <c r="Y96" s="118"/>
      <c r="Z96" s="118"/>
      <c r="AA96" s="119"/>
      <c r="AB96" s="118"/>
      <c r="AC96" s="118"/>
      <c r="AD96" s="118"/>
      <c r="AE96" s="119"/>
    </row>
    <row r="97" spans="1:31" ht="15.6" customHeight="1" x14ac:dyDescent="0.25">
      <c r="A97" s="77"/>
      <c r="B97" s="162"/>
      <c r="C97" s="55"/>
      <c r="D97" s="56" t="s">
        <v>96</v>
      </c>
      <c r="E97" s="100">
        <v>1000</v>
      </c>
      <c r="F97" s="203"/>
      <c r="G97" s="205"/>
      <c r="H97" s="62">
        <v>0</v>
      </c>
      <c r="I97" s="63">
        <v>0</v>
      </c>
      <c r="J97" s="63">
        <v>0</v>
      </c>
      <c r="K97" s="64">
        <f>SUM(H97)+(I97*48)+(J97*48)</f>
        <v>0</v>
      </c>
      <c r="L97" s="62">
        <v>0</v>
      </c>
      <c r="M97" s="63">
        <v>0</v>
      </c>
      <c r="N97" s="63">
        <v>0</v>
      </c>
      <c r="O97" s="64">
        <f t="shared" ref="O97:O100" si="121">SUM(L97)+(M97*48)+(N97*48)</f>
        <v>0</v>
      </c>
      <c r="P97" s="62">
        <v>0</v>
      </c>
      <c r="Q97" s="63">
        <v>0</v>
      </c>
      <c r="R97" s="63">
        <v>0</v>
      </c>
      <c r="S97" s="64">
        <f t="shared" ref="S97:S100" si="122">SUM(P97)+(Q97*48)+(R97*48)</f>
        <v>0</v>
      </c>
      <c r="T97" s="62">
        <v>0</v>
      </c>
      <c r="U97" s="63">
        <v>0</v>
      </c>
      <c r="V97" s="63">
        <v>0</v>
      </c>
      <c r="W97" s="64">
        <f t="shared" ref="W97:W100" si="123">SUM(T97)+(U97*48)+(V97*48)</f>
        <v>0</v>
      </c>
      <c r="X97" s="62">
        <v>0</v>
      </c>
      <c r="Y97" s="63">
        <v>0</v>
      </c>
      <c r="Z97" s="63">
        <v>0</v>
      </c>
      <c r="AA97" s="64">
        <f t="shared" ref="AA97:AA100" si="124">SUM(X97)+(Y97*48)+(Z97*48)</f>
        <v>0</v>
      </c>
      <c r="AB97" s="62">
        <v>0</v>
      </c>
      <c r="AC97" s="63">
        <v>0</v>
      </c>
      <c r="AD97" s="63">
        <v>0</v>
      </c>
      <c r="AE97" s="64">
        <f t="shared" ref="AE97:AE100" si="125">SUM(AB97)+(AC97*48)+(AD97*48)</f>
        <v>0</v>
      </c>
    </row>
    <row r="98" spans="1:31" ht="15.6" customHeight="1" x14ac:dyDescent="0.25">
      <c r="A98" s="77"/>
      <c r="B98" s="161"/>
      <c r="C98" s="55"/>
      <c r="D98" s="56" t="s">
        <v>97</v>
      </c>
      <c r="E98" s="103">
        <v>2000</v>
      </c>
      <c r="F98" s="203"/>
      <c r="G98" s="205"/>
      <c r="H98" s="62">
        <v>0</v>
      </c>
      <c r="I98" s="63">
        <v>0</v>
      </c>
      <c r="J98" s="63">
        <v>0</v>
      </c>
      <c r="K98" s="64">
        <f>SUM(H98)+(I98*48)+(J98*48)</f>
        <v>0</v>
      </c>
      <c r="L98" s="62">
        <v>0</v>
      </c>
      <c r="M98" s="63">
        <v>0</v>
      </c>
      <c r="N98" s="63">
        <v>0</v>
      </c>
      <c r="O98" s="64">
        <f t="shared" si="121"/>
        <v>0</v>
      </c>
      <c r="P98" s="62">
        <v>0</v>
      </c>
      <c r="Q98" s="63">
        <v>0</v>
      </c>
      <c r="R98" s="63">
        <v>0</v>
      </c>
      <c r="S98" s="64">
        <f t="shared" si="122"/>
        <v>0</v>
      </c>
      <c r="T98" s="62">
        <v>0</v>
      </c>
      <c r="U98" s="63">
        <v>0</v>
      </c>
      <c r="V98" s="63">
        <v>0</v>
      </c>
      <c r="W98" s="64">
        <f t="shared" si="123"/>
        <v>0</v>
      </c>
      <c r="X98" s="62">
        <v>0</v>
      </c>
      <c r="Y98" s="63">
        <v>0</v>
      </c>
      <c r="Z98" s="63">
        <v>0</v>
      </c>
      <c r="AA98" s="64">
        <f t="shared" si="124"/>
        <v>0</v>
      </c>
      <c r="AB98" s="62">
        <v>0</v>
      </c>
      <c r="AC98" s="63">
        <v>0</v>
      </c>
      <c r="AD98" s="63">
        <v>0</v>
      </c>
      <c r="AE98" s="64">
        <f t="shared" si="125"/>
        <v>0</v>
      </c>
    </row>
    <row r="99" spans="1:31" ht="15.6" customHeight="1" x14ac:dyDescent="0.25">
      <c r="A99" s="77"/>
      <c r="B99" s="77"/>
      <c r="C99" s="55"/>
      <c r="D99" s="56" t="s">
        <v>98</v>
      </c>
      <c r="E99" s="104">
        <v>3000</v>
      </c>
      <c r="F99" s="203"/>
      <c r="G99" s="205"/>
      <c r="H99" s="62">
        <v>0</v>
      </c>
      <c r="I99" s="63">
        <v>0</v>
      </c>
      <c r="J99" s="63">
        <v>0</v>
      </c>
      <c r="K99" s="64">
        <f>SUM(H99)+(I99*48)+(J99*48)</f>
        <v>0</v>
      </c>
      <c r="L99" s="62">
        <v>0</v>
      </c>
      <c r="M99" s="63">
        <v>0</v>
      </c>
      <c r="N99" s="63">
        <v>0</v>
      </c>
      <c r="O99" s="64">
        <f t="shared" si="121"/>
        <v>0</v>
      </c>
      <c r="P99" s="62">
        <v>0</v>
      </c>
      <c r="Q99" s="63">
        <v>0</v>
      </c>
      <c r="R99" s="63">
        <v>0</v>
      </c>
      <c r="S99" s="64">
        <f t="shared" si="122"/>
        <v>0</v>
      </c>
      <c r="T99" s="62">
        <v>0</v>
      </c>
      <c r="U99" s="63">
        <v>0</v>
      </c>
      <c r="V99" s="63">
        <v>0</v>
      </c>
      <c r="W99" s="64">
        <f t="shared" si="123"/>
        <v>0</v>
      </c>
      <c r="X99" s="62">
        <v>0</v>
      </c>
      <c r="Y99" s="63">
        <v>0</v>
      </c>
      <c r="Z99" s="63">
        <v>0</v>
      </c>
      <c r="AA99" s="64">
        <f t="shared" si="124"/>
        <v>0</v>
      </c>
      <c r="AB99" s="62">
        <v>0</v>
      </c>
      <c r="AC99" s="63">
        <v>0</v>
      </c>
      <c r="AD99" s="63">
        <v>0</v>
      </c>
      <c r="AE99" s="64">
        <f t="shared" si="125"/>
        <v>0</v>
      </c>
    </row>
    <row r="100" spans="1:31" ht="15.6" customHeight="1" x14ac:dyDescent="0.25">
      <c r="A100" s="77"/>
      <c r="B100" s="98" t="s">
        <v>25</v>
      </c>
      <c r="C100" s="55"/>
      <c r="D100" s="56" t="s">
        <v>99</v>
      </c>
      <c r="E100" s="57">
        <v>5000</v>
      </c>
      <c r="F100" s="203"/>
      <c r="G100" s="205"/>
      <c r="H100" s="62">
        <v>0</v>
      </c>
      <c r="I100" s="63">
        <v>0</v>
      </c>
      <c r="J100" s="63">
        <v>0</v>
      </c>
      <c r="K100" s="64">
        <f>SUM(H100)+(I100*48)+(J100*48)</f>
        <v>0</v>
      </c>
      <c r="L100" s="62">
        <v>0</v>
      </c>
      <c r="M100" s="63">
        <v>0</v>
      </c>
      <c r="N100" s="63">
        <v>0</v>
      </c>
      <c r="O100" s="64">
        <f t="shared" si="121"/>
        <v>0</v>
      </c>
      <c r="P100" s="62">
        <v>0</v>
      </c>
      <c r="Q100" s="63">
        <v>0</v>
      </c>
      <c r="R100" s="63">
        <v>0</v>
      </c>
      <c r="S100" s="64">
        <f t="shared" si="122"/>
        <v>0</v>
      </c>
      <c r="T100" s="62">
        <v>0</v>
      </c>
      <c r="U100" s="63">
        <v>0</v>
      </c>
      <c r="V100" s="63">
        <v>0</v>
      </c>
      <c r="W100" s="64">
        <f t="shared" si="123"/>
        <v>0</v>
      </c>
      <c r="X100" s="62">
        <v>0</v>
      </c>
      <c r="Y100" s="63">
        <v>0</v>
      </c>
      <c r="Z100" s="63">
        <v>0</v>
      </c>
      <c r="AA100" s="64">
        <f t="shared" si="124"/>
        <v>0</v>
      </c>
      <c r="AB100" s="62">
        <v>0</v>
      </c>
      <c r="AC100" s="63">
        <v>0</v>
      </c>
      <c r="AD100" s="63">
        <v>0</v>
      </c>
      <c r="AE100" s="64">
        <f t="shared" si="125"/>
        <v>0</v>
      </c>
    </row>
    <row r="101" spans="1:31" ht="15.6" customHeight="1" thickBot="1" x14ac:dyDescent="0.3">
      <c r="A101" s="77"/>
      <c r="B101" s="98"/>
      <c r="C101" s="55"/>
      <c r="D101" s="144"/>
      <c r="E101" s="145"/>
      <c r="F101" s="204"/>
      <c r="G101" s="206"/>
      <c r="H101" s="42"/>
      <c r="I101" s="42"/>
      <c r="J101" s="42"/>
      <c r="K101" s="119">
        <f>SUM(K97:K100)</f>
        <v>0</v>
      </c>
      <c r="L101" s="42"/>
      <c r="M101" s="42"/>
      <c r="N101" s="42"/>
      <c r="O101" s="119">
        <f t="shared" ref="O101" si="126">SUM(O97:O100)</f>
        <v>0</v>
      </c>
      <c r="P101" s="42"/>
      <c r="Q101" s="42"/>
      <c r="R101" s="42"/>
      <c r="S101" s="119">
        <f t="shared" ref="S101" si="127">SUM(S97:S100)</f>
        <v>0</v>
      </c>
      <c r="T101" s="42"/>
      <c r="U101" s="42"/>
      <c r="V101" s="42"/>
      <c r="W101" s="119">
        <f t="shared" ref="W101" si="128">SUM(W97:W100)</f>
        <v>0</v>
      </c>
      <c r="X101" s="42"/>
      <c r="Y101" s="42"/>
      <c r="Z101" s="42"/>
      <c r="AA101" s="119">
        <f t="shared" ref="AA101" si="129">SUM(AA97:AA100)</f>
        <v>0</v>
      </c>
      <c r="AB101" s="42"/>
      <c r="AC101" s="42"/>
      <c r="AD101" s="42"/>
      <c r="AE101" s="119">
        <f t="shared" ref="AE101" si="130">SUM(AE97:AE100)</f>
        <v>0</v>
      </c>
    </row>
    <row r="102" spans="1:31" ht="15.6" customHeight="1" thickTop="1" x14ac:dyDescent="0.25">
      <c r="A102" s="89"/>
      <c r="B102" s="90"/>
      <c r="C102" s="91"/>
      <c r="D102" s="38"/>
      <c r="E102" s="39"/>
      <c r="F102" s="40"/>
      <c r="G102" s="41"/>
      <c r="H102" s="74"/>
      <c r="I102" s="74"/>
      <c r="J102" s="74"/>
      <c r="K102" s="75"/>
      <c r="L102" s="76"/>
      <c r="M102" s="74"/>
      <c r="N102" s="74"/>
      <c r="O102" s="75"/>
      <c r="P102" s="76"/>
      <c r="Q102" s="74"/>
      <c r="R102" s="74"/>
      <c r="S102" s="75"/>
      <c r="T102" s="76"/>
      <c r="U102" s="74"/>
      <c r="V102" s="74"/>
      <c r="W102" s="75"/>
      <c r="X102" s="76"/>
      <c r="Y102" s="74"/>
      <c r="Z102" s="74"/>
      <c r="AA102" s="75"/>
      <c r="AB102" s="76"/>
      <c r="AC102" s="74"/>
      <c r="AD102" s="74"/>
      <c r="AE102" s="75"/>
    </row>
    <row r="103" spans="1:31" ht="15.6" customHeight="1" x14ac:dyDescent="0.25">
      <c r="A103" s="45">
        <v>16</v>
      </c>
      <c r="B103" s="46">
        <v>138818</v>
      </c>
      <c r="C103" s="47">
        <v>10</v>
      </c>
      <c r="D103" s="48" t="s">
        <v>100</v>
      </c>
      <c r="E103" s="49" t="s">
        <v>27</v>
      </c>
      <c r="F103" s="203" t="s">
        <v>23</v>
      </c>
      <c r="G103" s="205" t="s">
        <v>24</v>
      </c>
      <c r="H103" s="118"/>
      <c r="I103" s="118"/>
      <c r="J103" s="118"/>
      <c r="K103" s="119"/>
      <c r="L103" s="120"/>
      <c r="M103" s="118"/>
      <c r="N103" s="118"/>
      <c r="O103" s="119"/>
      <c r="P103" s="120"/>
      <c r="Q103" s="118"/>
      <c r="R103" s="118"/>
      <c r="S103" s="119"/>
      <c r="T103" s="120"/>
      <c r="U103" s="118"/>
      <c r="V103" s="118"/>
      <c r="W103" s="119"/>
      <c r="X103" s="120"/>
      <c r="Y103" s="118"/>
      <c r="Z103" s="118"/>
      <c r="AA103" s="119"/>
      <c r="AB103" s="120"/>
      <c r="AC103" s="118"/>
      <c r="AD103" s="118"/>
      <c r="AE103" s="119"/>
    </row>
    <row r="104" spans="1:31" ht="15.6" customHeight="1" x14ac:dyDescent="0.25">
      <c r="A104" s="53"/>
      <c r="B104" s="77"/>
      <c r="C104" s="55"/>
      <c r="D104" s="56" t="s">
        <v>101</v>
      </c>
      <c r="E104" s="100">
        <v>300</v>
      </c>
      <c r="F104" s="203"/>
      <c r="G104" s="205"/>
      <c r="H104" s="62">
        <v>0</v>
      </c>
      <c r="I104" s="63">
        <v>0</v>
      </c>
      <c r="J104" s="63">
        <v>0</v>
      </c>
      <c r="K104" s="64">
        <f>SUM(H104)+(I104*48)+(J104*48)</f>
        <v>0</v>
      </c>
      <c r="L104" s="65">
        <v>0</v>
      </c>
      <c r="M104" s="63">
        <v>0</v>
      </c>
      <c r="N104" s="63">
        <v>0</v>
      </c>
      <c r="O104" s="64">
        <f t="shared" ref="O104:O106" si="131">SUM(L104)+(M104*48)+(N104*48)</f>
        <v>0</v>
      </c>
      <c r="P104" s="65">
        <v>0</v>
      </c>
      <c r="Q104" s="63">
        <v>0</v>
      </c>
      <c r="R104" s="63">
        <v>0</v>
      </c>
      <c r="S104" s="64">
        <f t="shared" ref="S104:S106" si="132">SUM(P104)+(Q104*48)+(R104*48)</f>
        <v>0</v>
      </c>
      <c r="T104" s="65">
        <v>0</v>
      </c>
      <c r="U104" s="63">
        <v>0</v>
      </c>
      <c r="V104" s="63">
        <v>0</v>
      </c>
      <c r="W104" s="64">
        <f t="shared" ref="W104:W106" si="133">SUM(T104)+(U104*48)+(V104*48)</f>
        <v>0</v>
      </c>
      <c r="X104" s="65">
        <v>0</v>
      </c>
      <c r="Y104" s="63">
        <v>0</v>
      </c>
      <c r="Z104" s="63">
        <v>0</v>
      </c>
      <c r="AA104" s="64">
        <f t="shared" ref="AA104:AA106" si="134">SUM(X104)+(Y104*48)+(Z104*48)</f>
        <v>0</v>
      </c>
      <c r="AB104" s="65">
        <v>0</v>
      </c>
      <c r="AC104" s="63">
        <v>0</v>
      </c>
      <c r="AD104" s="63">
        <v>0</v>
      </c>
      <c r="AE104" s="64">
        <f t="shared" ref="AE104:AE106" si="135">SUM(AB104)+(AC104*48)+(AD104*48)</f>
        <v>0</v>
      </c>
    </row>
    <row r="105" spans="1:31" ht="15.6" customHeight="1" x14ac:dyDescent="0.25">
      <c r="A105" s="53"/>
      <c r="B105" s="77"/>
      <c r="C105" s="55"/>
      <c r="D105" s="56" t="s">
        <v>102</v>
      </c>
      <c r="E105" s="103">
        <v>500</v>
      </c>
      <c r="F105" s="203"/>
      <c r="G105" s="205"/>
      <c r="H105" s="62">
        <v>0</v>
      </c>
      <c r="I105" s="63">
        <v>0</v>
      </c>
      <c r="J105" s="63">
        <v>0</v>
      </c>
      <c r="K105" s="64">
        <f>SUM(H105)+(I105*48)+(J105*48)</f>
        <v>0</v>
      </c>
      <c r="L105" s="65">
        <v>0</v>
      </c>
      <c r="M105" s="63">
        <v>0</v>
      </c>
      <c r="N105" s="63">
        <v>0</v>
      </c>
      <c r="O105" s="64">
        <f t="shared" si="131"/>
        <v>0</v>
      </c>
      <c r="P105" s="65">
        <v>0</v>
      </c>
      <c r="Q105" s="63">
        <v>0</v>
      </c>
      <c r="R105" s="63">
        <v>0</v>
      </c>
      <c r="S105" s="64">
        <f t="shared" si="132"/>
        <v>0</v>
      </c>
      <c r="T105" s="65">
        <v>0</v>
      </c>
      <c r="U105" s="63">
        <v>0</v>
      </c>
      <c r="V105" s="63">
        <v>0</v>
      </c>
      <c r="W105" s="64">
        <f t="shared" si="133"/>
        <v>0</v>
      </c>
      <c r="X105" s="65">
        <v>0</v>
      </c>
      <c r="Y105" s="63">
        <v>0</v>
      </c>
      <c r="Z105" s="63">
        <v>0</v>
      </c>
      <c r="AA105" s="64">
        <f t="shared" si="134"/>
        <v>0</v>
      </c>
      <c r="AB105" s="65">
        <v>0</v>
      </c>
      <c r="AC105" s="63">
        <v>0</v>
      </c>
      <c r="AD105" s="63">
        <v>0</v>
      </c>
      <c r="AE105" s="64">
        <f t="shared" si="135"/>
        <v>0</v>
      </c>
    </row>
    <row r="106" spans="1:31" ht="15.6" customHeight="1" x14ac:dyDescent="0.25">
      <c r="A106" s="53"/>
      <c r="B106" s="77"/>
      <c r="C106" s="55"/>
      <c r="D106" s="56" t="s">
        <v>103</v>
      </c>
      <c r="E106" s="104">
        <v>1000</v>
      </c>
      <c r="F106" s="203"/>
      <c r="G106" s="205"/>
      <c r="H106" s="62">
        <v>0</v>
      </c>
      <c r="I106" s="63">
        <v>0</v>
      </c>
      <c r="J106" s="63">
        <v>0</v>
      </c>
      <c r="K106" s="64">
        <f>SUM(H106)+(I106*48)+(J106*48)</f>
        <v>0</v>
      </c>
      <c r="L106" s="65">
        <v>0</v>
      </c>
      <c r="M106" s="63">
        <v>0</v>
      </c>
      <c r="N106" s="63">
        <v>0</v>
      </c>
      <c r="O106" s="64">
        <f t="shared" si="131"/>
        <v>0</v>
      </c>
      <c r="P106" s="65">
        <v>0</v>
      </c>
      <c r="Q106" s="63">
        <v>0</v>
      </c>
      <c r="R106" s="63">
        <v>0</v>
      </c>
      <c r="S106" s="64">
        <f t="shared" si="132"/>
        <v>0</v>
      </c>
      <c r="T106" s="65">
        <v>0</v>
      </c>
      <c r="U106" s="63">
        <v>0</v>
      </c>
      <c r="V106" s="63">
        <v>0</v>
      </c>
      <c r="W106" s="64">
        <f t="shared" si="133"/>
        <v>0</v>
      </c>
      <c r="X106" s="65">
        <v>0</v>
      </c>
      <c r="Y106" s="63">
        <v>0</v>
      </c>
      <c r="Z106" s="63">
        <v>0</v>
      </c>
      <c r="AA106" s="64">
        <f t="shared" si="134"/>
        <v>0</v>
      </c>
      <c r="AB106" s="65">
        <v>0</v>
      </c>
      <c r="AC106" s="63">
        <v>0</v>
      </c>
      <c r="AD106" s="63">
        <v>0</v>
      </c>
      <c r="AE106" s="64">
        <f t="shared" si="135"/>
        <v>0</v>
      </c>
    </row>
    <row r="107" spans="1:31" ht="16.899999999999999" customHeight="1" thickBot="1" x14ac:dyDescent="0.3">
      <c r="A107" s="53"/>
      <c r="B107" s="95" t="s">
        <v>25</v>
      </c>
      <c r="C107" s="55"/>
      <c r="D107" s="56" t="s">
        <v>104</v>
      </c>
      <c r="E107" s="57"/>
      <c r="F107" s="204"/>
      <c r="G107" s="206"/>
      <c r="H107" s="115"/>
      <c r="I107" s="115"/>
      <c r="J107" s="115"/>
      <c r="K107" s="116">
        <f>SUM(K104:K106)</f>
        <v>0</v>
      </c>
      <c r="L107" s="117"/>
      <c r="M107" s="115"/>
      <c r="N107" s="115"/>
      <c r="O107" s="116">
        <f>SUM(O104:O106)</f>
        <v>0</v>
      </c>
      <c r="P107" s="117"/>
      <c r="Q107" s="115"/>
      <c r="R107" s="115"/>
      <c r="S107" s="116">
        <f>SUM(S104:S106)</f>
        <v>0</v>
      </c>
      <c r="T107" s="117"/>
      <c r="U107" s="115"/>
      <c r="V107" s="115"/>
      <c r="W107" s="116">
        <f>SUM(W104:W106)</f>
        <v>0</v>
      </c>
      <c r="X107" s="117"/>
      <c r="Y107" s="115"/>
      <c r="Z107" s="115"/>
      <c r="AA107" s="116">
        <f>SUM(AA104:AA106)</f>
        <v>0</v>
      </c>
      <c r="AB107" s="117"/>
      <c r="AC107" s="115"/>
      <c r="AD107" s="115"/>
      <c r="AE107" s="116">
        <f>SUM(AE104:AE106)</f>
        <v>0</v>
      </c>
    </row>
    <row r="108" spans="1:31" ht="15.6" customHeight="1" thickTop="1" x14ac:dyDescent="0.25">
      <c r="A108" s="35"/>
      <c r="B108" s="36"/>
      <c r="C108" s="37"/>
      <c r="D108" s="38"/>
      <c r="E108" s="39"/>
      <c r="F108" s="40"/>
      <c r="G108" s="41"/>
      <c r="H108" s="74"/>
      <c r="I108" s="74"/>
      <c r="J108" s="74"/>
      <c r="K108" s="75"/>
      <c r="L108" s="74"/>
      <c r="M108" s="74"/>
      <c r="N108" s="74"/>
      <c r="O108" s="75"/>
      <c r="P108" s="74"/>
      <c r="Q108" s="74"/>
      <c r="R108" s="74"/>
      <c r="S108" s="75"/>
      <c r="T108" s="74"/>
      <c r="U108" s="74"/>
      <c r="V108" s="74"/>
      <c r="W108" s="75"/>
      <c r="X108" s="74"/>
      <c r="Y108" s="74"/>
      <c r="Z108" s="74"/>
      <c r="AA108" s="75"/>
      <c r="AB108" s="74"/>
      <c r="AC108" s="74"/>
      <c r="AD108" s="74"/>
      <c r="AE108" s="75"/>
    </row>
    <row r="109" spans="1:31" ht="15.6" customHeight="1" x14ac:dyDescent="0.25">
      <c r="A109" s="45">
        <v>17</v>
      </c>
      <c r="B109" s="46">
        <v>138764</v>
      </c>
      <c r="C109" s="47">
        <v>10</v>
      </c>
      <c r="D109" s="48" t="s">
        <v>105</v>
      </c>
      <c r="E109" s="49" t="s">
        <v>110</v>
      </c>
      <c r="F109" s="209" t="s">
        <v>23</v>
      </c>
      <c r="G109" s="207" t="s">
        <v>24</v>
      </c>
      <c r="H109" s="118"/>
      <c r="I109" s="118"/>
      <c r="J109" s="118"/>
      <c r="K109" s="119"/>
      <c r="L109" s="118"/>
      <c r="M109" s="118"/>
      <c r="N109" s="118"/>
      <c r="O109" s="119"/>
      <c r="P109" s="118"/>
      <c r="Q109" s="118"/>
      <c r="R109" s="118"/>
      <c r="S109" s="119"/>
      <c r="T109" s="118"/>
      <c r="U109" s="118"/>
      <c r="V109" s="118"/>
      <c r="W109" s="119"/>
      <c r="X109" s="118"/>
      <c r="Y109" s="118"/>
      <c r="Z109" s="118"/>
      <c r="AA109" s="119"/>
      <c r="AB109" s="118"/>
      <c r="AC109" s="118"/>
      <c r="AD109" s="118"/>
      <c r="AE109" s="119"/>
    </row>
    <row r="110" spans="1:31" ht="15.6" customHeight="1" x14ac:dyDescent="0.25">
      <c r="A110" s="53"/>
      <c r="B110" s="77"/>
      <c r="C110" s="55"/>
      <c r="D110" s="56" t="s">
        <v>106</v>
      </c>
      <c r="E110" s="100">
        <v>100</v>
      </c>
      <c r="F110" s="203"/>
      <c r="G110" s="205"/>
      <c r="H110" s="62">
        <v>0</v>
      </c>
      <c r="I110" s="63">
        <v>0</v>
      </c>
      <c r="J110" s="63">
        <v>0</v>
      </c>
      <c r="K110" s="64">
        <f>SUM(H110)+(I110*48)+(J110*48)</f>
        <v>0</v>
      </c>
      <c r="L110" s="62">
        <v>0</v>
      </c>
      <c r="M110" s="63">
        <v>0</v>
      </c>
      <c r="N110" s="63">
        <v>0</v>
      </c>
      <c r="O110" s="64">
        <f t="shared" ref="O110:O113" si="136">SUM(L110)+(M110*48)+(N110*48)</f>
        <v>0</v>
      </c>
      <c r="P110" s="62">
        <v>0</v>
      </c>
      <c r="Q110" s="63">
        <v>0</v>
      </c>
      <c r="R110" s="63">
        <v>0</v>
      </c>
      <c r="S110" s="64">
        <f t="shared" ref="S110:S113" si="137">SUM(P110)+(Q110*48)+(R110*48)</f>
        <v>0</v>
      </c>
      <c r="T110" s="62">
        <v>0</v>
      </c>
      <c r="U110" s="63">
        <v>0</v>
      </c>
      <c r="V110" s="63">
        <v>0</v>
      </c>
      <c r="W110" s="64">
        <f t="shared" ref="W110:W113" si="138">SUM(T110)+(U110*48)+(V110*48)</f>
        <v>0</v>
      </c>
      <c r="X110" s="62">
        <v>0</v>
      </c>
      <c r="Y110" s="63">
        <v>0</v>
      </c>
      <c r="Z110" s="63">
        <v>0</v>
      </c>
      <c r="AA110" s="64">
        <f t="shared" ref="AA110:AA113" si="139">SUM(X110)+(Y110*48)+(Z110*48)</f>
        <v>0</v>
      </c>
      <c r="AB110" s="62">
        <v>0</v>
      </c>
      <c r="AC110" s="63">
        <v>0</v>
      </c>
      <c r="AD110" s="63">
        <v>0</v>
      </c>
      <c r="AE110" s="64">
        <f t="shared" ref="AE110:AE113" si="140">SUM(AB110)+(AC110*48)+(AD110*48)</f>
        <v>0</v>
      </c>
    </row>
    <row r="111" spans="1:31" ht="15.6" customHeight="1" x14ac:dyDescent="0.25">
      <c r="A111" s="77"/>
      <c r="B111" s="161"/>
      <c r="C111" s="55"/>
      <c r="D111" s="56" t="s">
        <v>107</v>
      </c>
      <c r="E111" s="103">
        <v>300</v>
      </c>
      <c r="F111" s="203"/>
      <c r="G111" s="205"/>
      <c r="H111" s="62">
        <v>0</v>
      </c>
      <c r="I111" s="63">
        <v>0</v>
      </c>
      <c r="J111" s="63">
        <v>0</v>
      </c>
      <c r="K111" s="64">
        <f>SUM(H111)+(I111*48)+(J111*48)</f>
        <v>0</v>
      </c>
      <c r="L111" s="62">
        <v>0</v>
      </c>
      <c r="M111" s="63">
        <v>0</v>
      </c>
      <c r="N111" s="63">
        <v>0</v>
      </c>
      <c r="O111" s="64">
        <f t="shared" si="136"/>
        <v>0</v>
      </c>
      <c r="P111" s="62">
        <v>0</v>
      </c>
      <c r="Q111" s="63">
        <v>0</v>
      </c>
      <c r="R111" s="63">
        <v>0</v>
      </c>
      <c r="S111" s="64">
        <f t="shared" si="137"/>
        <v>0</v>
      </c>
      <c r="T111" s="62">
        <v>0</v>
      </c>
      <c r="U111" s="63">
        <v>0</v>
      </c>
      <c r="V111" s="63">
        <v>0</v>
      </c>
      <c r="W111" s="64">
        <f t="shared" si="138"/>
        <v>0</v>
      </c>
      <c r="X111" s="62">
        <v>0</v>
      </c>
      <c r="Y111" s="63">
        <v>0</v>
      </c>
      <c r="Z111" s="63">
        <v>0</v>
      </c>
      <c r="AA111" s="64">
        <f t="shared" si="139"/>
        <v>0</v>
      </c>
      <c r="AB111" s="62">
        <v>0</v>
      </c>
      <c r="AC111" s="63">
        <v>0</v>
      </c>
      <c r="AD111" s="63">
        <v>0</v>
      </c>
      <c r="AE111" s="64">
        <f t="shared" si="140"/>
        <v>0</v>
      </c>
    </row>
    <row r="112" spans="1:31" ht="15.6" customHeight="1" x14ac:dyDescent="0.25">
      <c r="A112" s="77"/>
      <c r="B112" s="77"/>
      <c r="C112" s="55"/>
      <c r="D112" s="56" t="s">
        <v>108</v>
      </c>
      <c r="E112" s="104">
        <v>500</v>
      </c>
      <c r="F112" s="203"/>
      <c r="G112" s="205"/>
      <c r="H112" s="62">
        <v>0</v>
      </c>
      <c r="I112" s="63">
        <v>0</v>
      </c>
      <c r="J112" s="63">
        <v>0</v>
      </c>
      <c r="K112" s="64">
        <f>SUM(H112)+(I112*48)+(J112*48)</f>
        <v>0</v>
      </c>
      <c r="L112" s="62">
        <v>0</v>
      </c>
      <c r="M112" s="63">
        <v>0</v>
      </c>
      <c r="N112" s="63">
        <v>0</v>
      </c>
      <c r="O112" s="64">
        <f t="shared" si="136"/>
        <v>0</v>
      </c>
      <c r="P112" s="62">
        <v>0</v>
      </c>
      <c r="Q112" s="63">
        <v>0</v>
      </c>
      <c r="R112" s="63">
        <v>0</v>
      </c>
      <c r="S112" s="64">
        <f t="shared" si="137"/>
        <v>0</v>
      </c>
      <c r="T112" s="62">
        <v>0</v>
      </c>
      <c r="U112" s="63">
        <v>0</v>
      </c>
      <c r="V112" s="63">
        <v>0</v>
      </c>
      <c r="W112" s="64">
        <f t="shared" si="138"/>
        <v>0</v>
      </c>
      <c r="X112" s="62">
        <v>0</v>
      </c>
      <c r="Y112" s="63">
        <v>0</v>
      </c>
      <c r="Z112" s="63">
        <v>0</v>
      </c>
      <c r="AA112" s="64">
        <f t="shared" si="139"/>
        <v>0</v>
      </c>
      <c r="AB112" s="62">
        <v>0</v>
      </c>
      <c r="AC112" s="63">
        <v>0</v>
      </c>
      <c r="AD112" s="63">
        <v>0</v>
      </c>
      <c r="AE112" s="64">
        <f t="shared" si="140"/>
        <v>0</v>
      </c>
    </row>
    <row r="113" spans="1:31" ht="15.6" customHeight="1" x14ac:dyDescent="0.25">
      <c r="A113" s="77"/>
      <c r="B113" s="98" t="s">
        <v>25</v>
      </c>
      <c r="C113" s="55"/>
      <c r="D113" s="56" t="s">
        <v>109</v>
      </c>
      <c r="E113" s="57">
        <v>1000</v>
      </c>
      <c r="F113" s="203"/>
      <c r="G113" s="205"/>
      <c r="H113" s="62">
        <v>0</v>
      </c>
      <c r="I113" s="63">
        <v>0</v>
      </c>
      <c r="J113" s="63">
        <v>0</v>
      </c>
      <c r="K113" s="64">
        <f>SUM(H113)+(I113*48)+(J113*48)</f>
        <v>0</v>
      </c>
      <c r="L113" s="62">
        <v>0</v>
      </c>
      <c r="M113" s="63">
        <v>0</v>
      </c>
      <c r="N113" s="63">
        <v>0</v>
      </c>
      <c r="O113" s="64">
        <f t="shared" si="136"/>
        <v>0</v>
      </c>
      <c r="P113" s="62">
        <v>0</v>
      </c>
      <c r="Q113" s="63">
        <v>0</v>
      </c>
      <c r="R113" s="63">
        <v>0</v>
      </c>
      <c r="S113" s="64">
        <f t="shared" si="137"/>
        <v>0</v>
      </c>
      <c r="T113" s="62">
        <v>0</v>
      </c>
      <c r="U113" s="63">
        <v>0</v>
      </c>
      <c r="V113" s="63">
        <v>0</v>
      </c>
      <c r="W113" s="64">
        <f t="shared" si="138"/>
        <v>0</v>
      </c>
      <c r="X113" s="62">
        <v>0</v>
      </c>
      <c r="Y113" s="63">
        <v>0</v>
      </c>
      <c r="Z113" s="63">
        <v>0</v>
      </c>
      <c r="AA113" s="64">
        <f t="shared" si="139"/>
        <v>0</v>
      </c>
      <c r="AB113" s="62">
        <v>0</v>
      </c>
      <c r="AC113" s="63">
        <v>0</v>
      </c>
      <c r="AD113" s="63">
        <v>0</v>
      </c>
      <c r="AE113" s="64">
        <f t="shared" si="140"/>
        <v>0</v>
      </c>
    </row>
    <row r="114" spans="1:31" ht="15.6" customHeight="1" thickBot="1" x14ac:dyDescent="0.3">
      <c r="A114" s="77"/>
      <c r="B114" s="98"/>
      <c r="C114" s="55"/>
      <c r="D114" s="144"/>
      <c r="E114" s="145"/>
      <c r="F114" s="204"/>
      <c r="G114" s="206"/>
      <c r="H114" s="42"/>
      <c r="I114" s="42"/>
      <c r="J114" s="42"/>
      <c r="K114" s="119">
        <f>SUM(K110:K113)</f>
        <v>0</v>
      </c>
      <c r="L114" s="42"/>
      <c r="M114" s="42"/>
      <c r="N114" s="42"/>
      <c r="O114" s="119">
        <f t="shared" ref="O114" si="141">SUM(O110:O113)</f>
        <v>0</v>
      </c>
      <c r="P114" s="42"/>
      <c r="Q114" s="42"/>
      <c r="R114" s="42"/>
      <c r="S114" s="119">
        <f t="shared" ref="S114" si="142">SUM(S110:S113)</f>
        <v>0</v>
      </c>
      <c r="T114" s="42"/>
      <c r="U114" s="42"/>
      <c r="V114" s="42"/>
      <c r="W114" s="119">
        <f t="shared" ref="W114" si="143">SUM(W110:W113)</f>
        <v>0</v>
      </c>
      <c r="X114" s="42"/>
      <c r="Y114" s="42"/>
      <c r="Z114" s="42"/>
      <c r="AA114" s="119">
        <f t="shared" ref="AA114" si="144">SUM(AA110:AA113)</f>
        <v>0</v>
      </c>
      <c r="AB114" s="42"/>
      <c r="AC114" s="42"/>
      <c r="AD114" s="42"/>
      <c r="AE114" s="119">
        <f t="shared" ref="AE114" si="145">SUM(AE110:AE113)</f>
        <v>0</v>
      </c>
    </row>
    <row r="115" spans="1:31" ht="15.6" customHeight="1" thickTop="1" thickBot="1" x14ac:dyDescent="0.3">
      <c r="A115" s="89"/>
      <c r="B115" s="90"/>
      <c r="C115" s="91"/>
      <c r="D115" s="38"/>
      <c r="E115" s="39"/>
      <c r="F115" s="40"/>
      <c r="G115" s="41"/>
      <c r="H115" s="74"/>
      <c r="I115" s="74"/>
      <c r="J115" s="74"/>
      <c r="K115" s="75"/>
      <c r="L115" s="76"/>
      <c r="M115" s="74"/>
      <c r="N115" s="74"/>
      <c r="O115" s="75"/>
      <c r="P115" s="76"/>
      <c r="Q115" s="74"/>
      <c r="R115" s="74"/>
      <c r="S115" s="75"/>
      <c r="T115" s="76"/>
      <c r="U115" s="74"/>
      <c r="V115" s="74"/>
      <c r="W115" s="75"/>
      <c r="X115" s="76"/>
      <c r="Y115" s="74"/>
      <c r="Z115" s="74"/>
      <c r="AA115" s="75"/>
      <c r="AB115" s="76"/>
      <c r="AC115" s="74"/>
      <c r="AD115" s="74"/>
      <c r="AE115" s="75"/>
    </row>
    <row r="116" spans="1:31" ht="15.6" customHeight="1" x14ac:dyDescent="0.25">
      <c r="A116" s="121">
        <v>18</v>
      </c>
      <c r="B116" s="128">
        <v>138826</v>
      </c>
      <c r="C116" s="47">
        <v>10</v>
      </c>
      <c r="D116" s="48" t="s">
        <v>111</v>
      </c>
      <c r="E116" s="49" t="s">
        <v>53</v>
      </c>
      <c r="F116" s="203" t="s">
        <v>23</v>
      </c>
      <c r="G116" s="205" t="s">
        <v>24</v>
      </c>
      <c r="H116" s="118"/>
      <c r="I116" s="118"/>
      <c r="J116" s="118"/>
      <c r="K116" s="119"/>
      <c r="L116" s="120"/>
      <c r="M116" s="118"/>
      <c r="N116" s="118"/>
      <c r="O116" s="119"/>
      <c r="P116" s="120"/>
      <c r="Q116" s="118"/>
      <c r="R116" s="118"/>
      <c r="S116" s="119"/>
      <c r="T116" s="120"/>
      <c r="U116" s="118"/>
      <c r="V116" s="118"/>
      <c r="W116" s="119"/>
      <c r="X116" s="120"/>
      <c r="Y116" s="118"/>
      <c r="Z116" s="118"/>
      <c r="AA116" s="119"/>
      <c r="AB116" s="120"/>
      <c r="AC116" s="118"/>
      <c r="AD116" s="118"/>
      <c r="AE116" s="119"/>
    </row>
    <row r="117" spans="1:31" ht="15.6" customHeight="1" x14ac:dyDescent="0.25">
      <c r="A117" s="121"/>
      <c r="B117" s="77"/>
      <c r="C117" s="55"/>
      <c r="D117" s="56" t="s">
        <v>112</v>
      </c>
      <c r="E117" s="57">
        <v>400</v>
      </c>
      <c r="F117" s="203"/>
      <c r="G117" s="205"/>
      <c r="H117" s="62">
        <v>0</v>
      </c>
      <c r="I117" s="63">
        <v>0</v>
      </c>
      <c r="J117" s="63">
        <v>0</v>
      </c>
      <c r="K117" s="64">
        <f>SUM(H117)+(I117*48)+(J117*48)</f>
        <v>0</v>
      </c>
      <c r="L117" s="65">
        <v>0</v>
      </c>
      <c r="M117" s="63">
        <v>0</v>
      </c>
      <c r="N117" s="63">
        <v>0</v>
      </c>
      <c r="O117" s="64">
        <f>SUM(L117)+(M117*48)+(N117*48)</f>
        <v>0</v>
      </c>
      <c r="P117" s="65">
        <v>0</v>
      </c>
      <c r="Q117" s="63">
        <v>0</v>
      </c>
      <c r="R117" s="63">
        <v>0</v>
      </c>
      <c r="S117" s="64">
        <f>SUM(P117)+(Q117*48)+(R117*48)</f>
        <v>0</v>
      </c>
      <c r="T117" s="65">
        <v>0</v>
      </c>
      <c r="U117" s="63">
        <v>0</v>
      </c>
      <c r="V117" s="63">
        <v>0</v>
      </c>
      <c r="W117" s="64">
        <f>SUM(T117)+(U117*48)+(V117*48)</f>
        <v>0</v>
      </c>
      <c r="X117" s="65">
        <v>0</v>
      </c>
      <c r="Y117" s="63">
        <v>0</v>
      </c>
      <c r="Z117" s="63">
        <v>0</v>
      </c>
      <c r="AA117" s="64">
        <f>SUM(X117)+(Y117*48)+(Z117*48)</f>
        <v>0</v>
      </c>
      <c r="AB117" s="65">
        <v>0</v>
      </c>
      <c r="AC117" s="63">
        <v>0</v>
      </c>
      <c r="AD117" s="63">
        <v>0</v>
      </c>
      <c r="AE117" s="64">
        <f>SUM(AB117)+(AC117*48)+(AD117*48)</f>
        <v>0</v>
      </c>
    </row>
    <row r="118" spans="1:31" ht="15.6" customHeight="1" x14ac:dyDescent="0.25">
      <c r="A118" s="121"/>
      <c r="B118" s="77"/>
      <c r="C118" s="55"/>
      <c r="D118" s="56" t="s">
        <v>113</v>
      </c>
      <c r="E118" s="57">
        <v>500</v>
      </c>
      <c r="F118" s="203"/>
      <c r="G118" s="205"/>
      <c r="H118" s="62">
        <v>0</v>
      </c>
      <c r="I118" s="63">
        <v>0</v>
      </c>
      <c r="J118" s="63">
        <v>0</v>
      </c>
      <c r="K118" s="64">
        <f>SUM(H118)+(I118*48)+(J118*48)</f>
        <v>0</v>
      </c>
      <c r="L118" s="65">
        <v>0</v>
      </c>
      <c r="M118" s="63">
        <v>0</v>
      </c>
      <c r="N118" s="63">
        <v>0</v>
      </c>
      <c r="O118" s="64">
        <f>SUM(L118)+(M118*48)+(N118*48)</f>
        <v>0</v>
      </c>
      <c r="P118" s="65">
        <v>0</v>
      </c>
      <c r="Q118" s="63">
        <v>0</v>
      </c>
      <c r="R118" s="63">
        <v>0</v>
      </c>
      <c r="S118" s="64">
        <f>SUM(P118)+(Q118*48)+(R118*48)</f>
        <v>0</v>
      </c>
      <c r="T118" s="65">
        <v>0</v>
      </c>
      <c r="U118" s="63">
        <v>0</v>
      </c>
      <c r="V118" s="63">
        <v>0</v>
      </c>
      <c r="W118" s="64">
        <f>SUM(T118)+(U118*48)+(V118*48)</f>
        <v>0</v>
      </c>
      <c r="X118" s="65">
        <v>0</v>
      </c>
      <c r="Y118" s="63">
        <v>0</v>
      </c>
      <c r="Z118" s="63">
        <v>0</v>
      </c>
      <c r="AA118" s="64">
        <f>SUM(X118)+(Y118*48)+(Z118*48)</f>
        <v>0</v>
      </c>
      <c r="AB118" s="65">
        <v>0</v>
      </c>
      <c r="AC118" s="63">
        <v>0</v>
      </c>
      <c r="AD118" s="63">
        <v>0</v>
      </c>
      <c r="AE118" s="64">
        <f>SUM(AB118)+(AC118*48)+(AD118*48)</f>
        <v>0</v>
      </c>
    </row>
    <row r="119" spans="1:31" ht="15.6" customHeight="1" x14ac:dyDescent="0.25">
      <c r="A119" s="121"/>
      <c r="B119" s="77"/>
      <c r="C119" s="55"/>
      <c r="D119" s="56" t="s">
        <v>114</v>
      </c>
      <c r="E119" s="57">
        <v>1000</v>
      </c>
      <c r="F119" s="203"/>
      <c r="G119" s="205"/>
      <c r="H119" s="62">
        <v>0</v>
      </c>
      <c r="I119" s="63">
        <v>0</v>
      </c>
      <c r="J119" s="63">
        <v>0</v>
      </c>
      <c r="K119" s="64">
        <f>SUM(H119)+(I119*48)+(J119*48)</f>
        <v>0</v>
      </c>
      <c r="L119" s="65">
        <v>0</v>
      </c>
      <c r="M119" s="63">
        <v>0</v>
      </c>
      <c r="N119" s="63">
        <v>0</v>
      </c>
      <c r="O119" s="64">
        <f>SUM(L119)+(M119*48)+(N119*48)</f>
        <v>0</v>
      </c>
      <c r="P119" s="65">
        <v>0</v>
      </c>
      <c r="Q119" s="63">
        <v>0</v>
      </c>
      <c r="R119" s="63">
        <v>0</v>
      </c>
      <c r="S119" s="64">
        <f>SUM(P119)+(Q119*48)+(R119*48)</f>
        <v>0</v>
      </c>
      <c r="T119" s="65">
        <v>0</v>
      </c>
      <c r="U119" s="63">
        <v>0</v>
      </c>
      <c r="V119" s="63">
        <v>0</v>
      </c>
      <c r="W119" s="64">
        <f>SUM(T119)+(U119*48)+(V119*48)</f>
        <v>0</v>
      </c>
      <c r="X119" s="65">
        <v>0</v>
      </c>
      <c r="Y119" s="63">
        <v>0</v>
      </c>
      <c r="Z119" s="63">
        <v>0</v>
      </c>
      <c r="AA119" s="64">
        <f>SUM(X119)+(Y119*48)+(Z119*48)</f>
        <v>0</v>
      </c>
      <c r="AB119" s="65">
        <v>0</v>
      </c>
      <c r="AC119" s="63">
        <v>0</v>
      </c>
      <c r="AD119" s="63">
        <v>0</v>
      </c>
      <c r="AE119" s="64">
        <f>SUM(AB119)+(AC119*48)+(AD119*48)</f>
        <v>0</v>
      </c>
    </row>
    <row r="120" spans="1:31" ht="15.6" customHeight="1" thickBot="1" x14ac:dyDescent="0.3">
      <c r="A120" s="121"/>
      <c r="B120" s="98" t="s">
        <v>25</v>
      </c>
      <c r="C120" s="55"/>
      <c r="D120" s="56" t="s">
        <v>115</v>
      </c>
      <c r="E120" s="57"/>
      <c r="F120" s="204"/>
      <c r="G120" s="206"/>
      <c r="H120" s="115"/>
      <c r="I120" s="115"/>
      <c r="J120" s="115"/>
      <c r="K120" s="116">
        <f>SUM(K117:K119)</f>
        <v>0</v>
      </c>
      <c r="L120" s="117"/>
      <c r="M120" s="115"/>
      <c r="N120" s="115"/>
      <c r="O120" s="116">
        <f>SUM(O117:O119)</f>
        <v>0</v>
      </c>
      <c r="P120" s="117"/>
      <c r="Q120" s="115"/>
      <c r="R120" s="115"/>
      <c r="S120" s="116">
        <f>SUM(S117:S119)</f>
        <v>0</v>
      </c>
      <c r="T120" s="117"/>
      <c r="U120" s="115"/>
      <c r="V120" s="115"/>
      <c r="W120" s="116">
        <f>SUM(W117:W119)</f>
        <v>0</v>
      </c>
      <c r="X120" s="117"/>
      <c r="Y120" s="115"/>
      <c r="Z120" s="115"/>
      <c r="AA120" s="116">
        <f>SUM(AA117:AA119)</f>
        <v>0</v>
      </c>
      <c r="AB120" s="117"/>
      <c r="AC120" s="115"/>
      <c r="AD120" s="115"/>
      <c r="AE120" s="116">
        <f>SUM(AE117:AE119)</f>
        <v>0</v>
      </c>
    </row>
    <row r="121" spans="1:31" ht="15.6" customHeight="1" thickTop="1" x14ac:dyDescent="0.25">
      <c r="A121" s="35"/>
      <c r="B121" s="36"/>
      <c r="C121" s="37"/>
      <c r="D121" s="38"/>
      <c r="E121" s="39"/>
      <c r="F121" s="40"/>
      <c r="G121" s="41"/>
      <c r="H121" s="74"/>
      <c r="I121" s="74"/>
      <c r="J121" s="74"/>
      <c r="K121" s="75"/>
      <c r="L121" s="76"/>
      <c r="M121" s="74"/>
      <c r="N121" s="74"/>
      <c r="O121" s="75"/>
      <c r="P121" s="76"/>
      <c r="Q121" s="74"/>
      <c r="R121" s="74"/>
      <c r="S121" s="75"/>
      <c r="T121" s="76"/>
      <c r="U121" s="74"/>
      <c r="V121" s="74"/>
      <c r="W121" s="75"/>
      <c r="X121" s="76"/>
      <c r="Y121" s="74"/>
      <c r="Z121" s="74"/>
      <c r="AA121" s="75"/>
      <c r="AB121" s="76"/>
      <c r="AC121" s="74"/>
      <c r="AD121" s="74"/>
      <c r="AE121" s="75"/>
    </row>
    <row r="122" spans="1:31" ht="15.6" customHeight="1" x14ac:dyDescent="0.25">
      <c r="A122" s="121">
        <v>19</v>
      </c>
      <c r="B122" s="122">
        <v>138487</v>
      </c>
      <c r="C122" s="47">
        <v>10</v>
      </c>
      <c r="D122" s="48" t="s">
        <v>116</v>
      </c>
      <c r="E122" s="49" t="s">
        <v>27</v>
      </c>
      <c r="F122" s="203" t="s">
        <v>23</v>
      </c>
      <c r="G122" s="205" t="s">
        <v>24</v>
      </c>
      <c r="H122" s="118"/>
      <c r="I122" s="118"/>
      <c r="J122" s="118"/>
      <c r="K122" s="119"/>
      <c r="L122" s="120"/>
      <c r="M122" s="118"/>
      <c r="N122" s="118"/>
      <c r="O122" s="119"/>
      <c r="P122" s="120"/>
      <c r="Q122" s="118"/>
      <c r="R122" s="118"/>
      <c r="S122" s="119"/>
      <c r="T122" s="120"/>
      <c r="U122" s="118"/>
      <c r="V122" s="118"/>
      <c r="W122" s="119"/>
      <c r="X122" s="120"/>
      <c r="Y122" s="118"/>
      <c r="Z122" s="118"/>
      <c r="AA122" s="119"/>
      <c r="AB122" s="120"/>
      <c r="AC122" s="118"/>
      <c r="AD122" s="118"/>
      <c r="AE122" s="119"/>
    </row>
    <row r="123" spans="1:31" ht="15.6" customHeight="1" x14ac:dyDescent="0.25">
      <c r="A123" s="121"/>
      <c r="B123" s="46"/>
      <c r="C123" s="55"/>
      <c r="D123" s="56" t="s">
        <v>117</v>
      </c>
      <c r="E123" s="57">
        <v>300</v>
      </c>
      <c r="F123" s="203"/>
      <c r="G123" s="205"/>
      <c r="H123" s="62">
        <v>0</v>
      </c>
      <c r="I123" s="63">
        <v>0</v>
      </c>
      <c r="J123" s="63">
        <v>0</v>
      </c>
      <c r="K123" s="64">
        <f>SUM(H123)+(I123*48)+(J123*48)</f>
        <v>0</v>
      </c>
      <c r="L123" s="65">
        <v>0</v>
      </c>
      <c r="M123" s="63">
        <v>0</v>
      </c>
      <c r="N123" s="63">
        <v>0</v>
      </c>
      <c r="O123" s="64">
        <f>SUM(L123)+(M123*48)+(N123*48)</f>
        <v>0</v>
      </c>
      <c r="P123" s="65">
        <v>0</v>
      </c>
      <c r="Q123" s="63">
        <v>0</v>
      </c>
      <c r="R123" s="63">
        <v>0</v>
      </c>
      <c r="S123" s="64">
        <f>SUM(P123)+(Q123*48)+(R123*48)</f>
        <v>0</v>
      </c>
      <c r="T123" s="65">
        <v>0</v>
      </c>
      <c r="U123" s="63">
        <v>0</v>
      </c>
      <c r="V123" s="63">
        <v>0</v>
      </c>
      <c r="W123" s="64">
        <f>SUM(T123)+(U123*48)+(V123*48)</f>
        <v>0</v>
      </c>
      <c r="X123" s="65">
        <v>0</v>
      </c>
      <c r="Y123" s="63">
        <v>0</v>
      </c>
      <c r="Z123" s="63">
        <v>0</v>
      </c>
      <c r="AA123" s="64">
        <f>SUM(X123)+(Y123*48)+(Z123*48)</f>
        <v>0</v>
      </c>
      <c r="AB123" s="65">
        <v>0</v>
      </c>
      <c r="AC123" s="63">
        <v>0</v>
      </c>
      <c r="AD123" s="63">
        <v>0</v>
      </c>
      <c r="AE123" s="64">
        <f>SUM(AB123)+(AC123*48)+(AD123*48)</f>
        <v>0</v>
      </c>
    </row>
    <row r="124" spans="1:31" ht="15.6" customHeight="1" x14ac:dyDescent="0.25">
      <c r="A124" s="121"/>
      <c r="B124" s="46"/>
      <c r="C124" s="55"/>
      <c r="D124" s="56" t="s">
        <v>118</v>
      </c>
      <c r="E124" s="57">
        <v>500</v>
      </c>
      <c r="F124" s="203"/>
      <c r="G124" s="205"/>
      <c r="H124" s="62">
        <v>0</v>
      </c>
      <c r="I124" s="63">
        <v>0</v>
      </c>
      <c r="J124" s="63">
        <v>0</v>
      </c>
      <c r="K124" s="64">
        <f>SUM(H124)+(I124*48)+(J124*48)</f>
        <v>0</v>
      </c>
      <c r="L124" s="65">
        <v>0</v>
      </c>
      <c r="M124" s="63">
        <v>0</v>
      </c>
      <c r="N124" s="63">
        <v>0</v>
      </c>
      <c r="O124" s="64">
        <f>SUM(L124)+(M124*48)+(N124*48)</f>
        <v>0</v>
      </c>
      <c r="P124" s="65">
        <v>0</v>
      </c>
      <c r="Q124" s="63">
        <v>0</v>
      </c>
      <c r="R124" s="63">
        <v>0</v>
      </c>
      <c r="S124" s="64">
        <f>SUM(P124)+(Q124*48)+(R124*48)</f>
        <v>0</v>
      </c>
      <c r="T124" s="65">
        <v>0</v>
      </c>
      <c r="U124" s="63">
        <v>0</v>
      </c>
      <c r="V124" s="63">
        <v>0</v>
      </c>
      <c r="W124" s="64">
        <f>SUM(T124)+(U124*48)+(V124*48)</f>
        <v>0</v>
      </c>
      <c r="X124" s="65">
        <v>0</v>
      </c>
      <c r="Y124" s="63">
        <v>0</v>
      </c>
      <c r="Z124" s="63">
        <v>0</v>
      </c>
      <c r="AA124" s="64">
        <f>SUM(X124)+(Y124*48)+(Z124*48)</f>
        <v>0</v>
      </c>
      <c r="AB124" s="65">
        <v>0</v>
      </c>
      <c r="AC124" s="63">
        <v>0</v>
      </c>
      <c r="AD124" s="63">
        <v>0</v>
      </c>
      <c r="AE124" s="64">
        <f>SUM(AB124)+(AC124*48)+(AD124*48)</f>
        <v>0</v>
      </c>
    </row>
    <row r="125" spans="1:31" ht="15.6" customHeight="1" x14ac:dyDescent="0.25">
      <c r="A125" s="121"/>
      <c r="B125" s="46"/>
      <c r="C125" s="55"/>
      <c r="D125" s="56" t="s">
        <v>119</v>
      </c>
      <c r="E125" s="57">
        <v>1000</v>
      </c>
      <c r="F125" s="203"/>
      <c r="G125" s="205"/>
      <c r="H125" s="62">
        <v>0</v>
      </c>
      <c r="I125" s="63">
        <v>0</v>
      </c>
      <c r="J125" s="63">
        <v>0</v>
      </c>
      <c r="K125" s="64">
        <f>SUM(H125)+(I125*48)+(J125*48)</f>
        <v>0</v>
      </c>
      <c r="L125" s="65">
        <v>0</v>
      </c>
      <c r="M125" s="63">
        <v>0</v>
      </c>
      <c r="N125" s="63">
        <v>0</v>
      </c>
      <c r="O125" s="64">
        <f>SUM(L125)+(M125*48)+(N125*48)</f>
        <v>0</v>
      </c>
      <c r="P125" s="65">
        <v>0</v>
      </c>
      <c r="Q125" s="63">
        <v>0</v>
      </c>
      <c r="R125" s="63">
        <v>0</v>
      </c>
      <c r="S125" s="64">
        <f>SUM(P125)+(Q125*48)+(R125*48)</f>
        <v>0</v>
      </c>
      <c r="T125" s="65">
        <v>0</v>
      </c>
      <c r="U125" s="63">
        <v>0</v>
      </c>
      <c r="V125" s="63">
        <v>0</v>
      </c>
      <c r="W125" s="64">
        <f>SUM(T125)+(U125*48)+(V125*48)</f>
        <v>0</v>
      </c>
      <c r="X125" s="65">
        <v>0</v>
      </c>
      <c r="Y125" s="63">
        <v>0</v>
      </c>
      <c r="Z125" s="63">
        <v>0</v>
      </c>
      <c r="AA125" s="64">
        <f>SUM(X125)+(Y125*48)+(Z125*48)</f>
        <v>0</v>
      </c>
      <c r="AB125" s="65">
        <v>0</v>
      </c>
      <c r="AC125" s="63">
        <v>0</v>
      </c>
      <c r="AD125" s="63">
        <v>0</v>
      </c>
      <c r="AE125" s="64">
        <f>SUM(AB125)+(AC125*48)+(AD125*48)</f>
        <v>0</v>
      </c>
    </row>
    <row r="126" spans="1:31" ht="15.6" customHeight="1" thickBot="1" x14ac:dyDescent="0.3">
      <c r="A126" s="123"/>
      <c r="B126" s="95" t="s">
        <v>25</v>
      </c>
      <c r="C126" s="124"/>
      <c r="D126" s="125" t="s">
        <v>120</v>
      </c>
      <c r="E126" s="96"/>
      <c r="F126" s="204"/>
      <c r="G126" s="206"/>
      <c r="H126" s="112"/>
      <c r="I126" s="112"/>
      <c r="J126" s="112"/>
      <c r="K126" s="129">
        <f>SUM(K123:K125)</f>
        <v>0</v>
      </c>
      <c r="L126" s="114"/>
      <c r="M126" s="112"/>
      <c r="N126" s="112"/>
      <c r="O126" s="129">
        <f>SUM(O123:O125)</f>
        <v>0</v>
      </c>
      <c r="P126" s="114"/>
      <c r="Q126" s="112"/>
      <c r="R126" s="112"/>
      <c r="S126" s="129">
        <f>SUM(S123:S125)</f>
        <v>0</v>
      </c>
      <c r="T126" s="114"/>
      <c r="U126" s="112"/>
      <c r="V126" s="112"/>
      <c r="W126" s="129">
        <f>SUM(W123:W125)</f>
        <v>0</v>
      </c>
      <c r="X126" s="114"/>
      <c r="Y126" s="112"/>
      <c r="Z126" s="112"/>
      <c r="AA126" s="129">
        <f>SUM(AA123:AA125)</f>
        <v>0</v>
      </c>
      <c r="AB126" s="114"/>
      <c r="AC126" s="112"/>
      <c r="AD126" s="112"/>
      <c r="AE126" s="129">
        <f>SUM(AE123:AE125)</f>
        <v>0</v>
      </c>
    </row>
    <row r="127" spans="1:31" s="142" customFormat="1" ht="15.6" customHeight="1" thickTop="1" thickBot="1" x14ac:dyDescent="0.3">
      <c r="A127" s="132"/>
      <c r="B127" s="133"/>
      <c r="C127" s="134"/>
      <c r="D127" s="135" t="s">
        <v>121</v>
      </c>
      <c r="E127" s="136"/>
      <c r="F127" s="137"/>
      <c r="G127" s="138"/>
      <c r="H127" s="139"/>
      <c r="I127" s="139"/>
      <c r="J127" s="139"/>
      <c r="K127" s="140"/>
      <c r="L127" s="141"/>
      <c r="M127" s="139"/>
      <c r="N127" s="139"/>
      <c r="O127" s="140"/>
      <c r="P127" s="141"/>
      <c r="Q127" s="139"/>
      <c r="R127" s="139"/>
      <c r="S127" s="140"/>
      <c r="T127" s="141"/>
      <c r="U127" s="139"/>
      <c r="V127" s="139"/>
      <c r="W127" s="140"/>
      <c r="X127" s="141"/>
      <c r="Y127" s="139"/>
      <c r="Z127" s="139"/>
      <c r="AA127" s="140"/>
      <c r="AB127" s="141"/>
      <c r="AC127" s="139"/>
      <c r="AD127" s="139"/>
      <c r="AE127" s="140"/>
    </row>
    <row r="128" spans="1:31" ht="15.6" customHeight="1" thickBot="1" x14ac:dyDescent="0.3">
      <c r="A128" s="89"/>
      <c r="B128" s="90"/>
      <c r="C128" s="91"/>
      <c r="D128" s="92"/>
      <c r="E128" s="93"/>
      <c r="F128" s="130"/>
      <c r="G128" s="131"/>
      <c r="H128" s="42"/>
      <c r="I128" s="42"/>
      <c r="J128" s="42"/>
      <c r="K128" s="43"/>
      <c r="L128" s="44"/>
      <c r="M128" s="42"/>
      <c r="N128" s="42"/>
      <c r="O128" s="43"/>
      <c r="P128" s="44"/>
      <c r="Q128" s="42"/>
      <c r="R128" s="42"/>
      <c r="S128" s="43"/>
      <c r="T128" s="44"/>
      <c r="U128" s="42"/>
      <c r="V128" s="42"/>
      <c r="W128" s="43"/>
      <c r="X128" s="44"/>
      <c r="Y128" s="42"/>
      <c r="Z128" s="42"/>
      <c r="AA128" s="43"/>
      <c r="AB128" s="44"/>
      <c r="AC128" s="42"/>
      <c r="AD128" s="42"/>
      <c r="AE128" s="43"/>
    </row>
    <row r="129" spans="1:31" ht="15.6" customHeight="1" x14ac:dyDescent="0.25">
      <c r="A129" s="45">
        <v>20</v>
      </c>
      <c r="B129" s="127">
        <v>138371</v>
      </c>
      <c r="C129" s="47">
        <v>21</v>
      </c>
      <c r="D129" s="48" t="s">
        <v>122</v>
      </c>
      <c r="E129" s="49" t="s">
        <v>22</v>
      </c>
      <c r="F129" s="209" t="s">
        <v>23</v>
      </c>
      <c r="G129" s="207" t="s">
        <v>24</v>
      </c>
      <c r="H129" s="50"/>
      <c r="I129" s="50"/>
      <c r="J129" s="50"/>
      <c r="K129" s="51"/>
      <c r="L129" s="52"/>
      <c r="M129" s="50"/>
      <c r="N129" s="50"/>
      <c r="O129" s="51"/>
      <c r="P129" s="52"/>
      <c r="Q129" s="50"/>
      <c r="R129" s="50"/>
      <c r="S129" s="51"/>
      <c r="T129" s="52"/>
      <c r="U129" s="50"/>
      <c r="V129" s="50"/>
      <c r="W129" s="51"/>
      <c r="X129" s="52"/>
      <c r="Y129" s="50"/>
      <c r="Z129" s="50"/>
      <c r="AA129" s="51"/>
      <c r="AB129" s="52"/>
      <c r="AC129" s="50"/>
      <c r="AD129" s="50"/>
      <c r="AE129" s="51"/>
    </row>
    <row r="130" spans="1:31" ht="15.6" customHeight="1" x14ac:dyDescent="0.25">
      <c r="A130" s="53"/>
      <c r="B130" s="77"/>
      <c r="C130" s="55"/>
      <c r="D130" s="56" t="s">
        <v>123</v>
      </c>
      <c r="E130" s="57">
        <v>200</v>
      </c>
      <c r="F130" s="203"/>
      <c r="G130" s="205"/>
      <c r="H130" s="58">
        <v>0</v>
      </c>
      <c r="I130" s="59">
        <v>0</v>
      </c>
      <c r="J130" s="59">
        <v>0</v>
      </c>
      <c r="K130" s="60">
        <f>SUM(H130)+(I130*48)+(J130*48)</f>
        <v>0</v>
      </c>
      <c r="L130" s="58">
        <v>0</v>
      </c>
      <c r="M130" s="59">
        <v>0</v>
      </c>
      <c r="N130" s="59">
        <v>0</v>
      </c>
      <c r="O130" s="60">
        <f t="shared" ref="O130:O133" si="146">SUM(L130)+(M130*48)+(N130*48)</f>
        <v>0</v>
      </c>
      <c r="P130" s="58">
        <v>0</v>
      </c>
      <c r="Q130" s="59">
        <v>0</v>
      </c>
      <c r="R130" s="59">
        <v>0</v>
      </c>
      <c r="S130" s="60">
        <f t="shared" ref="S130:S133" si="147">SUM(P130)+(Q130*48)+(R130*48)</f>
        <v>0</v>
      </c>
      <c r="T130" s="58">
        <v>0</v>
      </c>
      <c r="U130" s="59">
        <v>0</v>
      </c>
      <c r="V130" s="59">
        <v>0</v>
      </c>
      <c r="W130" s="60">
        <f t="shared" ref="W130:W133" si="148">SUM(T130)+(U130*48)+(V130*48)</f>
        <v>0</v>
      </c>
      <c r="X130" s="58">
        <v>0</v>
      </c>
      <c r="Y130" s="59">
        <v>0</v>
      </c>
      <c r="Z130" s="59">
        <v>0</v>
      </c>
      <c r="AA130" s="60">
        <f t="shared" ref="AA130:AA133" si="149">SUM(X130)+(Y130*48)+(Z130*48)</f>
        <v>0</v>
      </c>
      <c r="AB130" s="58">
        <v>0</v>
      </c>
      <c r="AC130" s="59">
        <v>0</v>
      </c>
      <c r="AD130" s="59">
        <v>0</v>
      </c>
      <c r="AE130" s="60">
        <f t="shared" ref="AE130:AE133" si="150">SUM(AB130)+(AC130*48)+(AD130*48)</f>
        <v>0</v>
      </c>
    </row>
    <row r="131" spans="1:31" ht="15.6" customHeight="1" x14ac:dyDescent="0.25">
      <c r="A131" s="53"/>
      <c r="B131" s="161"/>
      <c r="C131" s="55"/>
      <c r="D131" s="56" t="s">
        <v>124</v>
      </c>
      <c r="E131" s="57">
        <v>300</v>
      </c>
      <c r="F131" s="203"/>
      <c r="G131" s="205"/>
      <c r="H131" s="79">
        <v>0</v>
      </c>
      <c r="I131" s="80">
        <v>0</v>
      </c>
      <c r="J131" s="80">
        <v>0</v>
      </c>
      <c r="K131" s="81">
        <f>SUM(H131)+(I131*48)+(J131*48)</f>
        <v>0</v>
      </c>
      <c r="L131" s="79">
        <v>0</v>
      </c>
      <c r="M131" s="80">
        <v>0</v>
      </c>
      <c r="N131" s="80">
        <v>0</v>
      </c>
      <c r="O131" s="81">
        <f t="shared" si="146"/>
        <v>0</v>
      </c>
      <c r="P131" s="79">
        <v>0</v>
      </c>
      <c r="Q131" s="80">
        <v>0</v>
      </c>
      <c r="R131" s="80">
        <v>0</v>
      </c>
      <c r="S131" s="81">
        <f t="shared" si="147"/>
        <v>0</v>
      </c>
      <c r="T131" s="79">
        <v>0</v>
      </c>
      <c r="U131" s="80">
        <v>0</v>
      </c>
      <c r="V131" s="80">
        <v>0</v>
      </c>
      <c r="W131" s="81">
        <f t="shared" si="148"/>
        <v>0</v>
      </c>
      <c r="X131" s="79">
        <v>0</v>
      </c>
      <c r="Y131" s="80">
        <v>0</v>
      </c>
      <c r="Z131" s="80">
        <v>0</v>
      </c>
      <c r="AA131" s="81">
        <f t="shared" si="149"/>
        <v>0</v>
      </c>
      <c r="AB131" s="79">
        <v>0</v>
      </c>
      <c r="AC131" s="80">
        <v>0</v>
      </c>
      <c r="AD131" s="80">
        <v>0</v>
      </c>
      <c r="AE131" s="81">
        <f t="shared" si="150"/>
        <v>0</v>
      </c>
    </row>
    <row r="132" spans="1:31" ht="15.6" customHeight="1" x14ac:dyDescent="0.25">
      <c r="A132" s="53"/>
      <c r="B132" s="77"/>
      <c r="C132" s="124"/>
      <c r="D132" s="56" t="s">
        <v>125</v>
      </c>
      <c r="E132" s="57">
        <v>500</v>
      </c>
      <c r="F132" s="203"/>
      <c r="G132" s="205"/>
      <c r="H132" s="58">
        <v>0</v>
      </c>
      <c r="I132" s="59">
        <v>0</v>
      </c>
      <c r="J132" s="59">
        <v>0</v>
      </c>
      <c r="K132" s="60">
        <f>SUM(H132)+(I132*48)+(J132*48)</f>
        <v>0</v>
      </c>
      <c r="L132" s="58">
        <v>0</v>
      </c>
      <c r="M132" s="59">
        <v>0</v>
      </c>
      <c r="N132" s="59">
        <v>0</v>
      </c>
      <c r="O132" s="60">
        <f t="shared" si="146"/>
        <v>0</v>
      </c>
      <c r="P132" s="58">
        <v>0</v>
      </c>
      <c r="Q132" s="59">
        <v>0</v>
      </c>
      <c r="R132" s="59">
        <v>0</v>
      </c>
      <c r="S132" s="60">
        <f t="shared" si="147"/>
        <v>0</v>
      </c>
      <c r="T132" s="58">
        <v>0</v>
      </c>
      <c r="U132" s="59">
        <v>0</v>
      </c>
      <c r="V132" s="59">
        <v>0</v>
      </c>
      <c r="W132" s="60">
        <f t="shared" si="148"/>
        <v>0</v>
      </c>
      <c r="X132" s="58">
        <v>0</v>
      </c>
      <c r="Y132" s="59">
        <v>0</v>
      </c>
      <c r="Z132" s="59">
        <v>0</v>
      </c>
      <c r="AA132" s="60">
        <f t="shared" si="149"/>
        <v>0</v>
      </c>
      <c r="AB132" s="58">
        <v>0</v>
      </c>
      <c r="AC132" s="59">
        <v>0</v>
      </c>
      <c r="AD132" s="59">
        <v>0</v>
      </c>
      <c r="AE132" s="60">
        <f t="shared" si="150"/>
        <v>0</v>
      </c>
    </row>
    <row r="133" spans="1:31" ht="15.6" customHeight="1" x14ac:dyDescent="0.25">
      <c r="A133" s="94"/>
      <c r="B133" s="195" t="s">
        <v>25</v>
      </c>
      <c r="C133" s="55"/>
      <c r="D133" s="196" t="s">
        <v>138</v>
      </c>
      <c r="E133" s="96">
        <v>1000</v>
      </c>
      <c r="F133" s="203"/>
      <c r="G133" s="205"/>
      <c r="H133" s="79">
        <v>0</v>
      </c>
      <c r="I133" s="80">
        <v>0</v>
      </c>
      <c r="J133" s="80">
        <v>0</v>
      </c>
      <c r="K133" s="81">
        <f>SUM(H133)+(I133*48)+(J133*48)</f>
        <v>0</v>
      </c>
      <c r="L133" s="79">
        <v>0</v>
      </c>
      <c r="M133" s="80">
        <v>0</v>
      </c>
      <c r="N133" s="80">
        <v>0</v>
      </c>
      <c r="O133" s="81">
        <f t="shared" si="146"/>
        <v>0</v>
      </c>
      <c r="P133" s="79">
        <v>0</v>
      </c>
      <c r="Q133" s="80">
        <v>0</v>
      </c>
      <c r="R133" s="80">
        <v>0</v>
      </c>
      <c r="S133" s="81">
        <f t="shared" si="147"/>
        <v>0</v>
      </c>
      <c r="T133" s="79">
        <v>0</v>
      </c>
      <c r="U133" s="80">
        <v>0</v>
      </c>
      <c r="V133" s="80">
        <v>0</v>
      </c>
      <c r="W133" s="81">
        <f t="shared" si="148"/>
        <v>0</v>
      </c>
      <c r="X133" s="79">
        <v>0</v>
      </c>
      <c r="Y133" s="80">
        <v>0</v>
      </c>
      <c r="Z133" s="80">
        <v>0</v>
      </c>
      <c r="AA133" s="81">
        <f t="shared" si="149"/>
        <v>0</v>
      </c>
      <c r="AB133" s="79">
        <v>0</v>
      </c>
      <c r="AC133" s="80">
        <v>0</v>
      </c>
      <c r="AD133" s="80">
        <v>0</v>
      </c>
      <c r="AE133" s="81">
        <f t="shared" si="150"/>
        <v>0</v>
      </c>
    </row>
    <row r="134" spans="1:31" ht="15.6" customHeight="1" thickBot="1" x14ac:dyDescent="0.3">
      <c r="A134" s="94"/>
      <c r="B134" s="95"/>
      <c r="C134" s="197"/>
      <c r="D134" s="126"/>
      <c r="E134" s="96"/>
      <c r="F134" s="210"/>
      <c r="G134" s="208"/>
      <c r="H134" s="83"/>
      <c r="I134" s="83"/>
      <c r="J134" s="83"/>
      <c r="K134" s="84">
        <f>SUM(K130:K133)</f>
        <v>0</v>
      </c>
      <c r="L134" s="83"/>
      <c r="M134" s="83"/>
      <c r="N134" s="83"/>
      <c r="O134" s="84">
        <f t="shared" ref="O134" si="151">SUM(O130:O133)</f>
        <v>0</v>
      </c>
      <c r="P134" s="83"/>
      <c r="Q134" s="83"/>
      <c r="R134" s="83"/>
      <c r="S134" s="84">
        <f t="shared" ref="S134" si="152">SUM(S130:S133)</f>
        <v>0</v>
      </c>
      <c r="T134" s="83"/>
      <c r="U134" s="83"/>
      <c r="V134" s="83"/>
      <c r="W134" s="84">
        <f t="shared" ref="W134" si="153">SUM(W130:W133)</f>
        <v>0</v>
      </c>
      <c r="X134" s="83"/>
      <c r="Y134" s="83"/>
      <c r="Z134" s="83"/>
      <c r="AA134" s="84">
        <f t="shared" ref="AA134" si="154">SUM(AA130:AA133)</f>
        <v>0</v>
      </c>
      <c r="AB134" s="83"/>
      <c r="AC134" s="83"/>
      <c r="AD134" s="83"/>
      <c r="AE134" s="84">
        <f t="shared" ref="AE134" si="155">SUM(AE130:AE133)</f>
        <v>0</v>
      </c>
    </row>
    <row r="135" spans="1:31" s="142" customFormat="1" ht="15.6" customHeight="1" thickBot="1" x14ac:dyDescent="0.3">
      <c r="A135" s="132"/>
      <c r="B135" s="133"/>
      <c r="C135" s="134"/>
      <c r="D135" s="135" t="s">
        <v>126</v>
      </c>
      <c r="E135" s="136"/>
      <c r="F135" s="137"/>
      <c r="G135" s="138"/>
      <c r="H135" s="139"/>
      <c r="I135" s="139"/>
      <c r="J135" s="139"/>
      <c r="K135" s="140"/>
      <c r="L135" s="141"/>
      <c r="M135" s="139"/>
      <c r="N135" s="139"/>
      <c r="O135" s="140"/>
      <c r="P135" s="141"/>
      <c r="Q135" s="139"/>
      <c r="R135" s="139"/>
      <c r="S135" s="140"/>
      <c r="T135" s="141"/>
      <c r="U135" s="139"/>
      <c r="V135" s="139"/>
      <c r="W135" s="140"/>
      <c r="X135" s="141"/>
      <c r="Y135" s="139"/>
      <c r="Z135" s="139"/>
      <c r="AA135" s="140"/>
      <c r="AB135" s="141"/>
      <c r="AC135" s="139"/>
      <c r="AD135" s="139"/>
      <c r="AE135" s="140"/>
    </row>
    <row r="136" spans="1:31" ht="15.6" customHeight="1" thickTop="1" x14ac:dyDescent="0.25">
      <c r="A136" s="35"/>
      <c r="B136" s="36"/>
      <c r="C136" s="37"/>
      <c r="D136" s="38"/>
      <c r="E136" s="39"/>
      <c r="F136" s="40"/>
      <c r="G136" s="41"/>
      <c r="H136" s="74"/>
      <c r="I136" s="74"/>
      <c r="J136" s="74"/>
      <c r="K136" s="75"/>
      <c r="L136" s="76"/>
      <c r="M136" s="74"/>
      <c r="N136" s="74"/>
      <c r="O136" s="75"/>
      <c r="P136" s="76"/>
      <c r="Q136" s="74"/>
      <c r="R136" s="74"/>
      <c r="S136" s="75"/>
      <c r="T136" s="76"/>
      <c r="U136" s="74"/>
      <c r="V136" s="74"/>
      <c r="W136" s="75"/>
      <c r="X136" s="76"/>
      <c r="Y136" s="74"/>
      <c r="Z136" s="74"/>
      <c r="AA136" s="75"/>
      <c r="AB136" s="76"/>
      <c r="AC136" s="74"/>
      <c r="AD136" s="74"/>
      <c r="AE136" s="75"/>
    </row>
    <row r="137" spans="1:31" ht="15.6" customHeight="1" x14ac:dyDescent="0.25">
      <c r="A137" s="45">
        <v>21</v>
      </c>
      <c r="B137" s="198" t="s">
        <v>144</v>
      </c>
      <c r="C137" s="47"/>
      <c r="D137" s="48" t="s">
        <v>127</v>
      </c>
      <c r="E137" s="49" t="s">
        <v>47</v>
      </c>
      <c r="F137" s="203" t="s">
        <v>23</v>
      </c>
      <c r="G137" s="205" t="s">
        <v>24</v>
      </c>
      <c r="H137" s="50"/>
      <c r="I137" s="50"/>
      <c r="J137" s="50"/>
      <c r="K137" s="51"/>
      <c r="L137" s="52"/>
      <c r="M137" s="50"/>
      <c r="N137" s="50"/>
      <c r="O137" s="51"/>
      <c r="P137" s="52"/>
      <c r="Q137" s="50"/>
      <c r="R137" s="50"/>
      <c r="S137" s="51"/>
      <c r="T137" s="52"/>
      <c r="U137" s="50"/>
      <c r="V137" s="50"/>
      <c r="W137" s="51"/>
      <c r="X137" s="52"/>
      <c r="Y137" s="50"/>
      <c r="Z137" s="50"/>
      <c r="AA137" s="51"/>
      <c r="AB137" s="52"/>
      <c r="AC137" s="50"/>
      <c r="AD137" s="50"/>
      <c r="AE137" s="51"/>
    </row>
    <row r="138" spans="1:31" ht="15.6" customHeight="1" x14ac:dyDescent="0.25">
      <c r="A138" s="97"/>
      <c r="B138" s="143"/>
      <c r="C138" s="55"/>
      <c r="D138" s="56" t="s">
        <v>128</v>
      </c>
      <c r="E138" s="57">
        <v>5000</v>
      </c>
      <c r="F138" s="203"/>
      <c r="G138" s="205"/>
      <c r="H138" s="58">
        <v>0</v>
      </c>
      <c r="I138" s="59">
        <v>0</v>
      </c>
      <c r="J138" s="59">
        <v>0</v>
      </c>
      <c r="K138" s="60">
        <f>SUM(H138)+(I138*48)+(J138*48)</f>
        <v>0</v>
      </c>
      <c r="L138" s="61">
        <v>0</v>
      </c>
      <c r="M138" s="59">
        <v>0</v>
      </c>
      <c r="N138" s="59">
        <v>0</v>
      </c>
      <c r="O138" s="60">
        <f t="shared" ref="O138:O139" si="156">SUM(L138)+(M138*48)+(N138*48)</f>
        <v>0</v>
      </c>
      <c r="P138" s="61">
        <v>0</v>
      </c>
      <c r="Q138" s="59">
        <v>0</v>
      </c>
      <c r="R138" s="59">
        <v>0</v>
      </c>
      <c r="S138" s="60">
        <f t="shared" ref="S138:S139" si="157">SUM(P138)+(Q138*48)+(R138*48)</f>
        <v>0</v>
      </c>
      <c r="T138" s="61">
        <v>0</v>
      </c>
      <c r="U138" s="59">
        <v>0</v>
      </c>
      <c r="V138" s="59">
        <v>0</v>
      </c>
      <c r="W138" s="60">
        <f t="shared" ref="W138:W139" si="158">SUM(T138)+(U138*48)+(V138*48)</f>
        <v>0</v>
      </c>
      <c r="X138" s="61">
        <v>0</v>
      </c>
      <c r="Y138" s="59">
        <v>0</v>
      </c>
      <c r="Z138" s="59">
        <v>0</v>
      </c>
      <c r="AA138" s="60">
        <f t="shared" ref="AA138:AA139" si="159">SUM(X138)+(Y138*48)+(Z138*48)</f>
        <v>0</v>
      </c>
      <c r="AB138" s="61">
        <v>0</v>
      </c>
      <c r="AC138" s="59">
        <v>0</v>
      </c>
      <c r="AD138" s="59">
        <v>0</v>
      </c>
      <c r="AE138" s="60">
        <f t="shared" ref="AE138:AE139" si="160">SUM(AB138)+(AC138*48)+(AD138*48)</f>
        <v>0</v>
      </c>
    </row>
    <row r="139" spans="1:31" ht="15.6" customHeight="1" x14ac:dyDescent="0.25">
      <c r="A139" s="53"/>
      <c r="B139" s="193"/>
      <c r="C139" s="55"/>
      <c r="D139" s="56" t="s">
        <v>129</v>
      </c>
      <c r="E139" s="57">
        <v>10000</v>
      </c>
      <c r="F139" s="203"/>
      <c r="G139" s="205"/>
      <c r="H139" s="79">
        <v>0</v>
      </c>
      <c r="I139" s="80">
        <v>0</v>
      </c>
      <c r="J139" s="80">
        <v>0</v>
      </c>
      <c r="K139" s="81">
        <f>SUM(H139)+(I139*48)+(J139*48)</f>
        <v>0</v>
      </c>
      <c r="L139" s="82">
        <v>0</v>
      </c>
      <c r="M139" s="80">
        <v>0</v>
      </c>
      <c r="N139" s="80">
        <v>0</v>
      </c>
      <c r="O139" s="81">
        <f t="shared" si="156"/>
        <v>0</v>
      </c>
      <c r="P139" s="82">
        <v>0</v>
      </c>
      <c r="Q139" s="80">
        <v>0</v>
      </c>
      <c r="R139" s="80">
        <v>0</v>
      </c>
      <c r="S139" s="81">
        <f t="shared" si="157"/>
        <v>0</v>
      </c>
      <c r="T139" s="82">
        <v>0</v>
      </c>
      <c r="U139" s="80">
        <v>0</v>
      </c>
      <c r="V139" s="80">
        <v>0</v>
      </c>
      <c r="W139" s="81">
        <f t="shared" si="158"/>
        <v>0</v>
      </c>
      <c r="X139" s="82">
        <v>0</v>
      </c>
      <c r="Y139" s="80">
        <v>0</v>
      </c>
      <c r="Z139" s="80">
        <v>0</v>
      </c>
      <c r="AA139" s="81">
        <f t="shared" si="159"/>
        <v>0</v>
      </c>
      <c r="AB139" s="82">
        <v>0</v>
      </c>
      <c r="AC139" s="80">
        <v>0</v>
      </c>
      <c r="AD139" s="80">
        <v>0</v>
      </c>
      <c r="AE139" s="81">
        <f t="shared" si="160"/>
        <v>0</v>
      </c>
    </row>
    <row r="140" spans="1:31" ht="15.6" customHeight="1" x14ac:dyDescent="0.25">
      <c r="A140" s="53"/>
      <c r="B140" s="77"/>
      <c r="C140" s="55"/>
      <c r="D140" s="56" t="s">
        <v>130</v>
      </c>
      <c r="E140" s="57"/>
      <c r="F140" s="203"/>
      <c r="G140" s="205"/>
      <c r="H140" s="83"/>
      <c r="I140" s="83"/>
      <c r="J140" s="83"/>
      <c r="K140" s="84">
        <f>SUM(K138:K139)</f>
        <v>0</v>
      </c>
      <c r="L140" s="85"/>
      <c r="M140" s="83"/>
      <c r="N140" s="83"/>
      <c r="O140" s="84">
        <f>SUM(O138:O139)</f>
        <v>0</v>
      </c>
      <c r="P140" s="85"/>
      <c r="Q140" s="83"/>
      <c r="R140" s="83"/>
      <c r="S140" s="84">
        <f>SUM(S138:S139)</f>
        <v>0</v>
      </c>
      <c r="T140" s="85"/>
      <c r="U140" s="83"/>
      <c r="V140" s="83"/>
      <c r="W140" s="84">
        <f>SUM(W138:W139)</f>
        <v>0</v>
      </c>
      <c r="X140" s="85"/>
      <c r="Y140" s="83"/>
      <c r="Z140" s="83"/>
      <c r="AA140" s="84">
        <f>SUM(AA138:AA139)</f>
        <v>0</v>
      </c>
      <c r="AB140" s="85"/>
      <c r="AC140" s="83"/>
      <c r="AD140" s="83"/>
      <c r="AE140" s="84">
        <f>SUM(AE138:AE139)</f>
        <v>0</v>
      </c>
    </row>
    <row r="141" spans="1:31" ht="15.6" customHeight="1" thickBot="1" x14ac:dyDescent="0.3">
      <c r="A141" s="194"/>
      <c r="B141" s="189" t="s">
        <v>25</v>
      </c>
      <c r="C141" s="190"/>
      <c r="D141" s="69" t="s">
        <v>131</v>
      </c>
      <c r="E141" s="70"/>
      <c r="F141" s="204"/>
      <c r="G141" s="206"/>
      <c r="H141" s="86"/>
      <c r="I141" s="86"/>
      <c r="J141" s="86"/>
      <c r="K141" s="87"/>
      <c r="L141" s="88"/>
      <c r="M141" s="86"/>
      <c r="N141" s="86"/>
      <c r="O141" s="87"/>
      <c r="P141" s="88"/>
      <c r="Q141" s="86"/>
      <c r="R141" s="86"/>
      <c r="S141" s="87"/>
      <c r="T141" s="88"/>
      <c r="U141" s="86"/>
      <c r="V141" s="86"/>
      <c r="W141" s="87"/>
      <c r="X141" s="88"/>
      <c r="Y141" s="86"/>
      <c r="Z141" s="86"/>
      <c r="AA141" s="87"/>
      <c r="AB141" s="88"/>
      <c r="AC141" s="86"/>
      <c r="AD141" s="86"/>
      <c r="AE141" s="87"/>
    </row>
    <row r="142" spans="1:31" s="142" customFormat="1" ht="15.6" customHeight="1" thickBot="1" x14ac:dyDescent="0.3">
      <c r="A142" s="132"/>
      <c r="B142" s="133"/>
      <c r="C142" s="134"/>
      <c r="D142" s="135" t="s">
        <v>139</v>
      </c>
      <c r="E142" s="136"/>
      <c r="F142" s="137"/>
      <c r="G142" s="138"/>
      <c r="H142" s="139"/>
      <c r="I142" s="139"/>
      <c r="J142" s="139"/>
      <c r="K142" s="140"/>
      <c r="L142" s="141"/>
      <c r="M142" s="139"/>
      <c r="N142" s="139"/>
      <c r="O142" s="140"/>
      <c r="P142" s="141"/>
      <c r="Q142" s="139"/>
      <c r="R142" s="139"/>
      <c r="S142" s="140"/>
      <c r="T142" s="141"/>
      <c r="U142" s="139"/>
      <c r="V142" s="139"/>
      <c r="W142" s="140"/>
      <c r="X142" s="141"/>
      <c r="Y142" s="139"/>
      <c r="Z142" s="139"/>
      <c r="AA142" s="140"/>
      <c r="AB142" s="141"/>
      <c r="AC142" s="139"/>
      <c r="AD142" s="139"/>
      <c r="AE142" s="140"/>
    </row>
    <row r="143" spans="1:31" ht="15.75" customHeight="1" thickTop="1" x14ac:dyDescent="0.25">
      <c r="A143" s="35"/>
      <c r="B143" s="36"/>
      <c r="C143" s="37"/>
      <c r="D143" s="38"/>
      <c r="E143" s="39"/>
      <c r="F143" s="40"/>
      <c r="G143" s="41"/>
      <c r="H143" s="74"/>
      <c r="I143" s="74"/>
      <c r="J143" s="74"/>
      <c r="K143" s="75"/>
      <c r="L143" s="76"/>
      <c r="M143" s="74"/>
      <c r="N143" s="74"/>
      <c r="O143" s="75"/>
      <c r="P143" s="76"/>
      <c r="Q143" s="74"/>
      <c r="R143" s="74"/>
      <c r="S143" s="75"/>
      <c r="T143" s="76"/>
      <c r="U143" s="74"/>
      <c r="V143" s="74"/>
      <c r="W143" s="75"/>
      <c r="X143" s="76"/>
      <c r="Y143" s="74"/>
      <c r="Z143" s="74"/>
      <c r="AA143" s="75"/>
      <c r="AB143" s="76"/>
      <c r="AC143" s="74"/>
      <c r="AD143" s="74"/>
      <c r="AE143" s="75"/>
    </row>
    <row r="144" spans="1:31" ht="15.6" customHeight="1" x14ac:dyDescent="0.25">
      <c r="A144" s="45">
        <v>22</v>
      </c>
      <c r="B144" s="192"/>
      <c r="C144" s="47"/>
      <c r="D144" s="48" t="s">
        <v>140</v>
      </c>
      <c r="E144" s="49" t="s">
        <v>47</v>
      </c>
      <c r="F144" s="203" t="s">
        <v>23</v>
      </c>
      <c r="G144" s="205" t="s">
        <v>24</v>
      </c>
      <c r="H144" s="50"/>
      <c r="I144" s="50"/>
      <c r="J144" s="50"/>
      <c r="K144" s="51"/>
      <c r="L144" s="52"/>
      <c r="M144" s="50"/>
      <c r="N144" s="50"/>
      <c r="O144" s="51"/>
      <c r="P144" s="52"/>
      <c r="Q144" s="50"/>
      <c r="R144" s="50"/>
      <c r="S144" s="51"/>
      <c r="T144" s="52"/>
      <c r="U144" s="50"/>
      <c r="V144" s="50"/>
      <c r="W144" s="51"/>
      <c r="X144" s="52"/>
      <c r="Y144" s="50"/>
      <c r="Z144" s="50"/>
      <c r="AA144" s="51"/>
      <c r="AB144" s="52"/>
      <c r="AC144" s="50"/>
      <c r="AD144" s="50"/>
      <c r="AE144" s="51"/>
    </row>
    <row r="145" spans="1:31" ht="15.6" customHeight="1" x14ac:dyDescent="0.25">
      <c r="A145" s="97"/>
      <c r="B145" s="143"/>
      <c r="C145" s="55"/>
      <c r="D145" s="56" t="s">
        <v>150</v>
      </c>
      <c r="E145" s="57">
        <v>5000</v>
      </c>
      <c r="F145" s="203"/>
      <c r="G145" s="205"/>
      <c r="H145" s="58">
        <v>0</v>
      </c>
      <c r="I145" s="59">
        <v>0</v>
      </c>
      <c r="J145" s="59">
        <v>0</v>
      </c>
      <c r="K145" s="60">
        <f>SUM(H145)+(I145*48)+(J145*48)</f>
        <v>0</v>
      </c>
      <c r="L145" s="61">
        <v>0</v>
      </c>
      <c r="M145" s="59">
        <v>0</v>
      </c>
      <c r="N145" s="59">
        <v>0</v>
      </c>
      <c r="O145" s="60">
        <f t="shared" ref="O145:O146" si="161">SUM(L145)+(M145*48)+(N145*48)</f>
        <v>0</v>
      </c>
      <c r="P145" s="61">
        <v>0</v>
      </c>
      <c r="Q145" s="59">
        <v>0</v>
      </c>
      <c r="R145" s="59">
        <v>0</v>
      </c>
      <c r="S145" s="60">
        <f t="shared" ref="S145:S146" si="162">SUM(P145)+(Q145*48)+(R145*48)</f>
        <v>0</v>
      </c>
      <c r="T145" s="61">
        <v>0</v>
      </c>
      <c r="U145" s="59">
        <v>0</v>
      </c>
      <c r="V145" s="59">
        <v>0</v>
      </c>
      <c r="W145" s="60">
        <f t="shared" ref="W145:W146" si="163">SUM(T145)+(U145*48)+(V145*48)</f>
        <v>0</v>
      </c>
      <c r="X145" s="61">
        <v>0</v>
      </c>
      <c r="Y145" s="59">
        <v>0</v>
      </c>
      <c r="Z145" s="59">
        <v>0</v>
      </c>
      <c r="AA145" s="60">
        <f t="shared" ref="AA145:AA146" si="164">SUM(X145)+(Y145*48)+(Z145*48)</f>
        <v>0</v>
      </c>
      <c r="AB145" s="61">
        <v>0</v>
      </c>
      <c r="AC145" s="59">
        <v>0</v>
      </c>
      <c r="AD145" s="59">
        <v>0</v>
      </c>
      <c r="AE145" s="60">
        <f t="shared" ref="AE145:AE146" si="165">SUM(AB145)+(AC145*48)+(AD145*48)</f>
        <v>0</v>
      </c>
    </row>
    <row r="146" spans="1:31" ht="15.6" customHeight="1" x14ac:dyDescent="0.25">
      <c r="A146" s="53"/>
      <c r="B146" s="193"/>
      <c r="C146" s="55"/>
      <c r="D146" s="56" t="s">
        <v>157</v>
      </c>
      <c r="E146" s="57">
        <v>10000</v>
      </c>
      <c r="F146" s="203"/>
      <c r="G146" s="205"/>
      <c r="H146" s="79">
        <v>0</v>
      </c>
      <c r="I146" s="80">
        <v>0</v>
      </c>
      <c r="J146" s="80">
        <v>0</v>
      </c>
      <c r="K146" s="81">
        <f>SUM(H146)+(I146*48)+(J146*48)</f>
        <v>0</v>
      </c>
      <c r="L146" s="82">
        <v>0</v>
      </c>
      <c r="M146" s="80">
        <v>0</v>
      </c>
      <c r="N146" s="80">
        <v>0</v>
      </c>
      <c r="O146" s="81">
        <f t="shared" si="161"/>
        <v>0</v>
      </c>
      <c r="P146" s="82">
        <v>0</v>
      </c>
      <c r="Q146" s="80">
        <v>0</v>
      </c>
      <c r="R146" s="80">
        <v>0</v>
      </c>
      <c r="S146" s="81">
        <f t="shared" si="162"/>
        <v>0</v>
      </c>
      <c r="T146" s="82">
        <v>0</v>
      </c>
      <c r="U146" s="80">
        <v>0</v>
      </c>
      <c r="V146" s="80">
        <v>0</v>
      </c>
      <c r="W146" s="81">
        <f t="shared" si="163"/>
        <v>0</v>
      </c>
      <c r="X146" s="82">
        <v>0</v>
      </c>
      <c r="Y146" s="80">
        <v>0</v>
      </c>
      <c r="Z146" s="80">
        <v>0</v>
      </c>
      <c r="AA146" s="81">
        <f t="shared" si="164"/>
        <v>0</v>
      </c>
      <c r="AB146" s="82">
        <v>0</v>
      </c>
      <c r="AC146" s="80">
        <v>0</v>
      </c>
      <c r="AD146" s="80">
        <v>0</v>
      </c>
      <c r="AE146" s="81">
        <f t="shared" si="165"/>
        <v>0</v>
      </c>
    </row>
    <row r="147" spans="1:31" ht="15.6" customHeight="1" x14ac:dyDescent="0.25">
      <c r="A147" s="53"/>
      <c r="B147" s="77"/>
      <c r="C147" s="55"/>
      <c r="D147" s="56" t="s">
        <v>141</v>
      </c>
      <c r="E147" s="57"/>
      <c r="F147" s="203"/>
      <c r="G147" s="205"/>
      <c r="H147" s="83"/>
      <c r="I147" s="83"/>
      <c r="J147" s="83"/>
      <c r="K147" s="84">
        <f>SUM(K145:K146)</f>
        <v>0</v>
      </c>
      <c r="L147" s="85"/>
      <c r="M147" s="83"/>
      <c r="N147" s="83"/>
      <c r="O147" s="84">
        <f>SUM(O145:O146)</f>
        <v>0</v>
      </c>
      <c r="P147" s="85"/>
      <c r="Q147" s="83"/>
      <c r="R147" s="83"/>
      <c r="S147" s="84">
        <f>SUM(S145:S146)</f>
        <v>0</v>
      </c>
      <c r="T147" s="85"/>
      <c r="U147" s="83"/>
      <c r="V147" s="83"/>
      <c r="W147" s="84">
        <f>SUM(W145:W146)</f>
        <v>0</v>
      </c>
      <c r="X147" s="85"/>
      <c r="Y147" s="83"/>
      <c r="Z147" s="83"/>
      <c r="AA147" s="84">
        <f>SUM(AA145:AA146)</f>
        <v>0</v>
      </c>
      <c r="AB147" s="85"/>
      <c r="AC147" s="83"/>
      <c r="AD147" s="83"/>
      <c r="AE147" s="84">
        <f>SUM(AE145:AE146)</f>
        <v>0</v>
      </c>
    </row>
    <row r="148" spans="1:31" ht="15.6" customHeight="1" thickBot="1" x14ac:dyDescent="0.3">
      <c r="A148" s="194"/>
      <c r="B148" s="189" t="s">
        <v>25</v>
      </c>
      <c r="C148" s="190"/>
      <c r="D148" s="69" t="s">
        <v>142</v>
      </c>
      <c r="E148" s="70"/>
      <c r="F148" s="204"/>
      <c r="G148" s="206"/>
      <c r="H148" s="86"/>
      <c r="I148" s="86"/>
      <c r="J148" s="86"/>
      <c r="K148" s="87"/>
      <c r="L148" s="88"/>
      <c r="M148" s="86"/>
      <c r="N148" s="86"/>
      <c r="O148" s="87"/>
      <c r="P148" s="88"/>
      <c r="Q148" s="86"/>
      <c r="R148" s="86"/>
      <c r="S148" s="87"/>
      <c r="T148" s="88"/>
      <c r="U148" s="86"/>
      <c r="V148" s="86"/>
      <c r="W148" s="87"/>
      <c r="X148" s="88"/>
      <c r="Y148" s="86"/>
      <c r="Z148" s="86"/>
      <c r="AA148" s="87"/>
      <c r="AB148" s="88"/>
      <c r="AC148" s="86"/>
      <c r="AD148" s="86"/>
      <c r="AE148" s="87"/>
    </row>
    <row r="149" spans="1:31" ht="15.6" customHeight="1" x14ac:dyDescent="0.25">
      <c r="A149" s="45">
        <v>23</v>
      </c>
      <c r="B149" s="192"/>
      <c r="C149" s="47"/>
      <c r="D149" s="48" t="s">
        <v>140</v>
      </c>
      <c r="E149" s="49" t="s">
        <v>47</v>
      </c>
      <c r="F149" s="203" t="s">
        <v>23</v>
      </c>
      <c r="G149" s="205" t="s">
        <v>24</v>
      </c>
      <c r="H149" s="50"/>
      <c r="I149" s="50"/>
      <c r="J149" s="50"/>
      <c r="K149" s="51"/>
      <c r="L149" s="52"/>
      <c r="M149" s="50"/>
      <c r="N149" s="50"/>
      <c r="O149" s="51"/>
      <c r="P149" s="52"/>
      <c r="Q149" s="50"/>
      <c r="R149" s="50"/>
      <c r="S149" s="51"/>
      <c r="T149" s="52"/>
      <c r="U149" s="50"/>
      <c r="V149" s="50"/>
      <c r="W149" s="51"/>
      <c r="X149" s="52"/>
      <c r="Y149" s="50"/>
      <c r="Z149" s="50"/>
      <c r="AA149" s="51"/>
      <c r="AB149" s="52"/>
      <c r="AC149" s="50"/>
      <c r="AD149" s="50"/>
      <c r="AE149" s="51"/>
    </row>
    <row r="150" spans="1:31" ht="15.6" customHeight="1" x14ac:dyDescent="0.25">
      <c r="A150" s="97"/>
      <c r="B150" s="143"/>
      <c r="C150" s="55"/>
      <c r="D150" s="56" t="s">
        <v>143</v>
      </c>
      <c r="E150" s="57">
        <v>5000</v>
      </c>
      <c r="F150" s="203"/>
      <c r="G150" s="205"/>
      <c r="H150" s="58">
        <v>0</v>
      </c>
      <c r="I150" s="59">
        <v>0</v>
      </c>
      <c r="J150" s="59">
        <v>0</v>
      </c>
      <c r="K150" s="60">
        <f>SUM(H150)+(I150*48)+(J150*48)</f>
        <v>0</v>
      </c>
      <c r="L150" s="61">
        <v>0</v>
      </c>
      <c r="M150" s="59">
        <v>0</v>
      </c>
      <c r="N150" s="59">
        <v>0</v>
      </c>
      <c r="O150" s="60">
        <f t="shared" ref="O150:O151" si="166">SUM(L150)+(M150*48)+(N150*48)</f>
        <v>0</v>
      </c>
      <c r="P150" s="61">
        <v>0</v>
      </c>
      <c r="Q150" s="59">
        <v>0</v>
      </c>
      <c r="R150" s="59">
        <v>0</v>
      </c>
      <c r="S150" s="60">
        <f t="shared" ref="S150:S151" si="167">SUM(P150)+(Q150*48)+(R150*48)</f>
        <v>0</v>
      </c>
      <c r="T150" s="61">
        <v>0</v>
      </c>
      <c r="U150" s="59">
        <v>0</v>
      </c>
      <c r="V150" s="59">
        <v>0</v>
      </c>
      <c r="W150" s="60">
        <f t="shared" ref="W150:W151" si="168">SUM(T150)+(U150*48)+(V150*48)</f>
        <v>0</v>
      </c>
      <c r="X150" s="61">
        <v>0</v>
      </c>
      <c r="Y150" s="59">
        <v>0</v>
      </c>
      <c r="Z150" s="59">
        <v>0</v>
      </c>
      <c r="AA150" s="60">
        <f t="shared" ref="AA150:AA151" si="169">SUM(X150)+(Y150*48)+(Z150*48)</f>
        <v>0</v>
      </c>
      <c r="AB150" s="61">
        <v>0</v>
      </c>
      <c r="AC150" s="59">
        <v>0</v>
      </c>
      <c r="AD150" s="59">
        <v>0</v>
      </c>
      <c r="AE150" s="60">
        <f t="shared" ref="AE150:AE151" si="170">SUM(AB150)+(AC150*48)+(AD150*48)</f>
        <v>0</v>
      </c>
    </row>
    <row r="151" spans="1:31" ht="15.6" customHeight="1" x14ac:dyDescent="0.25">
      <c r="A151" s="53"/>
      <c r="B151" s="193"/>
      <c r="C151" s="55"/>
      <c r="D151" s="56" t="s">
        <v>145</v>
      </c>
      <c r="E151" s="57">
        <v>10000</v>
      </c>
      <c r="F151" s="203"/>
      <c r="G151" s="205"/>
      <c r="H151" s="79">
        <v>0</v>
      </c>
      <c r="I151" s="80">
        <v>0</v>
      </c>
      <c r="J151" s="80">
        <v>0</v>
      </c>
      <c r="K151" s="81">
        <f>SUM(H151)+(I151*48)+(J151*48)</f>
        <v>0</v>
      </c>
      <c r="L151" s="82">
        <v>0</v>
      </c>
      <c r="M151" s="80">
        <v>0</v>
      </c>
      <c r="N151" s="80">
        <v>0</v>
      </c>
      <c r="O151" s="81">
        <f t="shared" si="166"/>
        <v>0</v>
      </c>
      <c r="P151" s="82">
        <v>0</v>
      </c>
      <c r="Q151" s="80">
        <v>0</v>
      </c>
      <c r="R151" s="80">
        <v>0</v>
      </c>
      <c r="S151" s="81">
        <f t="shared" si="167"/>
        <v>0</v>
      </c>
      <c r="T151" s="82">
        <v>0</v>
      </c>
      <c r="U151" s="80">
        <v>0</v>
      </c>
      <c r="V151" s="80">
        <v>0</v>
      </c>
      <c r="W151" s="81">
        <f t="shared" si="168"/>
        <v>0</v>
      </c>
      <c r="X151" s="82">
        <v>0</v>
      </c>
      <c r="Y151" s="80">
        <v>0</v>
      </c>
      <c r="Z151" s="80">
        <v>0</v>
      </c>
      <c r="AA151" s="81">
        <f t="shared" si="169"/>
        <v>0</v>
      </c>
      <c r="AB151" s="82">
        <v>0</v>
      </c>
      <c r="AC151" s="80">
        <v>0</v>
      </c>
      <c r="AD151" s="80">
        <v>0</v>
      </c>
      <c r="AE151" s="81">
        <f t="shared" si="170"/>
        <v>0</v>
      </c>
    </row>
    <row r="152" spans="1:31" ht="15.6" customHeight="1" x14ac:dyDescent="0.25">
      <c r="A152" s="53"/>
      <c r="B152" s="77"/>
      <c r="C152" s="55"/>
      <c r="D152" s="56" t="s">
        <v>141</v>
      </c>
      <c r="E152" s="57"/>
      <c r="F152" s="203"/>
      <c r="G152" s="205"/>
      <c r="H152" s="83"/>
      <c r="I152" s="83"/>
      <c r="J152" s="83"/>
      <c r="K152" s="84">
        <f>SUM(K150:K151)</f>
        <v>0</v>
      </c>
      <c r="L152" s="85"/>
      <c r="M152" s="83"/>
      <c r="N152" s="83"/>
      <c r="O152" s="84">
        <f>SUM(O150:O151)</f>
        <v>0</v>
      </c>
      <c r="P152" s="85"/>
      <c r="Q152" s="83"/>
      <c r="R152" s="83"/>
      <c r="S152" s="84">
        <f>SUM(S150:S151)</f>
        <v>0</v>
      </c>
      <c r="T152" s="85"/>
      <c r="U152" s="83"/>
      <c r="V152" s="83"/>
      <c r="W152" s="84">
        <f>SUM(W150:W151)</f>
        <v>0</v>
      </c>
      <c r="X152" s="85"/>
      <c r="Y152" s="83"/>
      <c r="Z152" s="83"/>
      <c r="AA152" s="84">
        <f>SUM(AA150:AA151)</f>
        <v>0</v>
      </c>
      <c r="AB152" s="85"/>
      <c r="AC152" s="83"/>
      <c r="AD152" s="83"/>
      <c r="AE152" s="84">
        <f>SUM(AE150:AE151)</f>
        <v>0</v>
      </c>
    </row>
    <row r="153" spans="1:31" ht="15.6" customHeight="1" thickBot="1" x14ac:dyDescent="0.3">
      <c r="A153" s="194"/>
      <c r="B153" s="189" t="s">
        <v>25</v>
      </c>
      <c r="C153" s="190"/>
      <c r="D153" s="69" t="s">
        <v>142</v>
      </c>
      <c r="E153" s="70"/>
      <c r="F153" s="204"/>
      <c r="G153" s="206"/>
      <c r="H153" s="86"/>
      <c r="I153" s="86"/>
      <c r="J153" s="86"/>
      <c r="K153" s="87"/>
      <c r="L153" s="88"/>
      <c r="M153" s="86"/>
      <c r="N153" s="86"/>
      <c r="O153" s="87"/>
      <c r="P153" s="88"/>
      <c r="Q153" s="86"/>
      <c r="R153" s="86"/>
      <c r="S153" s="87"/>
      <c r="T153" s="88"/>
      <c r="U153" s="86"/>
      <c r="V153" s="86"/>
      <c r="W153" s="87"/>
      <c r="X153" s="88"/>
      <c r="Y153" s="86"/>
      <c r="Z153" s="86"/>
      <c r="AA153" s="87"/>
      <c r="AB153" s="88"/>
      <c r="AC153" s="86"/>
      <c r="AD153" s="86"/>
      <c r="AE153" s="87"/>
    </row>
    <row r="154" spans="1:31" ht="15.6" customHeight="1" x14ac:dyDescent="0.25">
      <c r="A154" s="45">
        <v>24</v>
      </c>
      <c r="B154" s="192"/>
      <c r="C154" s="47"/>
      <c r="D154" s="48" t="s">
        <v>140</v>
      </c>
      <c r="E154" s="49" t="s">
        <v>47</v>
      </c>
      <c r="F154" s="203" t="s">
        <v>23</v>
      </c>
      <c r="G154" s="205" t="s">
        <v>24</v>
      </c>
      <c r="H154" s="50"/>
      <c r="I154" s="50"/>
      <c r="J154" s="50"/>
      <c r="K154" s="51"/>
      <c r="L154" s="52"/>
      <c r="M154" s="50"/>
      <c r="N154" s="50"/>
      <c r="O154" s="51"/>
      <c r="P154" s="52"/>
      <c r="Q154" s="50"/>
      <c r="R154" s="50"/>
      <c r="S154" s="51"/>
      <c r="T154" s="52"/>
      <c r="U154" s="50"/>
      <c r="V154" s="50"/>
      <c r="W154" s="51"/>
      <c r="X154" s="52"/>
      <c r="Y154" s="50"/>
      <c r="Z154" s="50"/>
      <c r="AA154" s="51"/>
      <c r="AB154" s="52"/>
      <c r="AC154" s="50"/>
      <c r="AD154" s="50"/>
      <c r="AE154" s="51"/>
    </row>
    <row r="155" spans="1:31" ht="15.6" customHeight="1" x14ac:dyDescent="0.25">
      <c r="A155" s="97"/>
      <c r="B155" s="143"/>
      <c r="C155" s="55"/>
      <c r="D155" s="56" t="s">
        <v>147</v>
      </c>
      <c r="E155" s="57">
        <v>5000</v>
      </c>
      <c r="F155" s="203"/>
      <c r="G155" s="205"/>
      <c r="H155" s="58">
        <v>0</v>
      </c>
      <c r="I155" s="59">
        <v>0</v>
      </c>
      <c r="J155" s="59">
        <v>0</v>
      </c>
      <c r="K155" s="60">
        <f>SUM(H155)+(I155*48)+(J155*48)</f>
        <v>0</v>
      </c>
      <c r="L155" s="61">
        <v>0</v>
      </c>
      <c r="M155" s="59">
        <v>0</v>
      </c>
      <c r="N155" s="59">
        <v>0</v>
      </c>
      <c r="O155" s="60">
        <f t="shared" ref="O155:O156" si="171">SUM(L155)+(M155*48)+(N155*48)</f>
        <v>0</v>
      </c>
      <c r="P155" s="61">
        <v>0</v>
      </c>
      <c r="Q155" s="59">
        <v>0</v>
      </c>
      <c r="R155" s="59">
        <v>0</v>
      </c>
      <c r="S155" s="60">
        <f t="shared" ref="S155:S156" si="172">SUM(P155)+(Q155*48)+(R155*48)</f>
        <v>0</v>
      </c>
      <c r="T155" s="61">
        <v>0</v>
      </c>
      <c r="U155" s="59">
        <v>0</v>
      </c>
      <c r="V155" s="59">
        <v>0</v>
      </c>
      <c r="W155" s="60">
        <f t="shared" ref="W155:W156" si="173">SUM(T155)+(U155*48)+(V155*48)</f>
        <v>0</v>
      </c>
      <c r="X155" s="61">
        <v>0</v>
      </c>
      <c r="Y155" s="59">
        <v>0</v>
      </c>
      <c r="Z155" s="59">
        <v>0</v>
      </c>
      <c r="AA155" s="60">
        <f t="shared" ref="AA155:AA156" si="174">SUM(X155)+(Y155*48)+(Z155*48)</f>
        <v>0</v>
      </c>
      <c r="AB155" s="61">
        <v>0</v>
      </c>
      <c r="AC155" s="59">
        <v>0</v>
      </c>
      <c r="AD155" s="59">
        <v>0</v>
      </c>
      <c r="AE155" s="60">
        <f t="shared" ref="AE155:AE156" si="175">SUM(AB155)+(AC155*48)+(AD155*48)</f>
        <v>0</v>
      </c>
    </row>
    <row r="156" spans="1:31" ht="15.6" customHeight="1" x14ac:dyDescent="0.25">
      <c r="A156" s="53"/>
      <c r="B156" s="193"/>
      <c r="C156" s="55"/>
      <c r="D156" s="56" t="s">
        <v>146</v>
      </c>
      <c r="E156" s="57">
        <v>10000</v>
      </c>
      <c r="F156" s="203"/>
      <c r="G156" s="205"/>
      <c r="H156" s="79">
        <v>0</v>
      </c>
      <c r="I156" s="80">
        <v>0</v>
      </c>
      <c r="J156" s="80">
        <v>0</v>
      </c>
      <c r="K156" s="81">
        <f>SUM(H156)+(I156*48)+(J156*48)</f>
        <v>0</v>
      </c>
      <c r="L156" s="82">
        <v>0</v>
      </c>
      <c r="M156" s="80">
        <v>0</v>
      </c>
      <c r="N156" s="80">
        <v>0</v>
      </c>
      <c r="O156" s="81">
        <f t="shared" si="171"/>
        <v>0</v>
      </c>
      <c r="P156" s="82">
        <v>0</v>
      </c>
      <c r="Q156" s="80">
        <v>0</v>
      </c>
      <c r="R156" s="80">
        <v>0</v>
      </c>
      <c r="S156" s="81">
        <f t="shared" si="172"/>
        <v>0</v>
      </c>
      <c r="T156" s="82">
        <v>0</v>
      </c>
      <c r="U156" s="80">
        <v>0</v>
      </c>
      <c r="V156" s="80">
        <v>0</v>
      </c>
      <c r="W156" s="81">
        <f t="shared" si="173"/>
        <v>0</v>
      </c>
      <c r="X156" s="82">
        <v>0</v>
      </c>
      <c r="Y156" s="80">
        <v>0</v>
      </c>
      <c r="Z156" s="80">
        <v>0</v>
      </c>
      <c r="AA156" s="81">
        <f t="shared" si="174"/>
        <v>0</v>
      </c>
      <c r="AB156" s="82">
        <v>0</v>
      </c>
      <c r="AC156" s="80">
        <v>0</v>
      </c>
      <c r="AD156" s="80">
        <v>0</v>
      </c>
      <c r="AE156" s="81">
        <f t="shared" si="175"/>
        <v>0</v>
      </c>
    </row>
    <row r="157" spans="1:31" ht="15.6" customHeight="1" x14ac:dyDescent="0.25">
      <c r="A157" s="53"/>
      <c r="B157" s="77"/>
      <c r="C157" s="55"/>
      <c r="D157" s="56" t="s">
        <v>141</v>
      </c>
      <c r="E157" s="57"/>
      <c r="F157" s="203"/>
      <c r="G157" s="205"/>
      <c r="H157" s="83"/>
      <c r="I157" s="83"/>
      <c r="J157" s="83"/>
      <c r="K157" s="84">
        <f>SUM(K155:K156)</f>
        <v>0</v>
      </c>
      <c r="L157" s="85"/>
      <c r="M157" s="83"/>
      <c r="N157" s="83"/>
      <c r="O157" s="84">
        <f>SUM(O155:O156)</f>
        <v>0</v>
      </c>
      <c r="P157" s="85"/>
      <c r="Q157" s="83"/>
      <c r="R157" s="83"/>
      <c r="S157" s="84">
        <f>SUM(S155:S156)</f>
        <v>0</v>
      </c>
      <c r="T157" s="85"/>
      <c r="U157" s="83"/>
      <c r="V157" s="83"/>
      <c r="W157" s="84">
        <f>SUM(W155:W156)</f>
        <v>0</v>
      </c>
      <c r="X157" s="85"/>
      <c r="Y157" s="83"/>
      <c r="Z157" s="83"/>
      <c r="AA157" s="84">
        <f>SUM(AA155:AA156)</f>
        <v>0</v>
      </c>
      <c r="AB157" s="85"/>
      <c r="AC157" s="83"/>
      <c r="AD157" s="83"/>
      <c r="AE157" s="84">
        <f>SUM(AE155:AE156)</f>
        <v>0</v>
      </c>
    </row>
    <row r="158" spans="1:31" ht="15.6" customHeight="1" thickBot="1" x14ac:dyDescent="0.3">
      <c r="A158" s="194"/>
      <c r="B158" s="189" t="s">
        <v>25</v>
      </c>
      <c r="C158" s="190"/>
      <c r="D158" s="69" t="s">
        <v>142</v>
      </c>
      <c r="E158" s="70"/>
      <c r="F158" s="204"/>
      <c r="G158" s="206"/>
      <c r="H158" s="86"/>
      <c r="I158" s="86"/>
      <c r="J158" s="86"/>
      <c r="K158" s="87"/>
      <c r="L158" s="88"/>
      <c r="M158" s="86"/>
      <c r="N158" s="86"/>
      <c r="O158" s="87"/>
      <c r="P158" s="88"/>
      <c r="Q158" s="86"/>
      <c r="R158" s="86"/>
      <c r="S158" s="87"/>
      <c r="T158" s="88"/>
      <c r="U158" s="86"/>
      <c r="V158" s="86"/>
      <c r="W158" s="87"/>
      <c r="X158" s="88"/>
      <c r="Y158" s="86"/>
      <c r="Z158" s="86"/>
      <c r="AA158" s="87"/>
      <c r="AB158" s="88"/>
      <c r="AC158" s="86"/>
      <c r="AD158" s="86"/>
      <c r="AE158" s="87"/>
    </row>
    <row r="159" spans="1:31" ht="15.6" customHeight="1" x14ac:dyDescent="0.25">
      <c r="A159" s="45">
        <v>25</v>
      </c>
      <c r="B159" s="192"/>
      <c r="C159" s="47"/>
      <c r="D159" s="48" t="s">
        <v>140</v>
      </c>
      <c r="E159" s="49" t="s">
        <v>47</v>
      </c>
      <c r="F159" s="203" t="s">
        <v>23</v>
      </c>
      <c r="G159" s="205" t="s">
        <v>24</v>
      </c>
      <c r="H159" s="50"/>
      <c r="I159" s="50"/>
      <c r="J159" s="50"/>
      <c r="K159" s="51"/>
      <c r="L159" s="52"/>
      <c r="M159" s="50"/>
      <c r="N159" s="50"/>
      <c r="O159" s="51"/>
      <c r="P159" s="52"/>
      <c r="Q159" s="50"/>
      <c r="R159" s="50"/>
      <c r="S159" s="51"/>
      <c r="T159" s="52"/>
      <c r="U159" s="50"/>
      <c r="V159" s="50"/>
      <c r="W159" s="51"/>
      <c r="X159" s="52"/>
      <c r="Y159" s="50"/>
      <c r="Z159" s="50"/>
      <c r="AA159" s="51"/>
      <c r="AB159" s="52"/>
      <c r="AC159" s="50"/>
      <c r="AD159" s="50"/>
      <c r="AE159" s="51"/>
    </row>
    <row r="160" spans="1:31" ht="15.6" customHeight="1" x14ac:dyDescent="0.25">
      <c r="A160" s="97"/>
      <c r="B160" s="143"/>
      <c r="C160" s="55"/>
      <c r="D160" s="56" t="s">
        <v>149</v>
      </c>
      <c r="E160" s="57">
        <v>5000</v>
      </c>
      <c r="F160" s="203"/>
      <c r="G160" s="205"/>
      <c r="H160" s="58">
        <v>0</v>
      </c>
      <c r="I160" s="59">
        <v>0</v>
      </c>
      <c r="J160" s="59">
        <v>0</v>
      </c>
      <c r="K160" s="60">
        <f>SUM(H160)+(I160*48)+(J160*48)</f>
        <v>0</v>
      </c>
      <c r="L160" s="61">
        <v>0</v>
      </c>
      <c r="M160" s="59">
        <v>0</v>
      </c>
      <c r="N160" s="59">
        <v>0</v>
      </c>
      <c r="O160" s="60">
        <f t="shared" ref="O160:O161" si="176">SUM(L160)+(M160*48)+(N160*48)</f>
        <v>0</v>
      </c>
      <c r="P160" s="61">
        <v>0</v>
      </c>
      <c r="Q160" s="59">
        <v>0</v>
      </c>
      <c r="R160" s="59">
        <v>0</v>
      </c>
      <c r="S160" s="60">
        <f t="shared" ref="S160:S161" si="177">SUM(P160)+(Q160*48)+(R160*48)</f>
        <v>0</v>
      </c>
      <c r="T160" s="61">
        <v>0</v>
      </c>
      <c r="U160" s="59">
        <v>0</v>
      </c>
      <c r="V160" s="59">
        <v>0</v>
      </c>
      <c r="W160" s="60">
        <f t="shared" ref="W160:W161" si="178">SUM(T160)+(U160*48)+(V160*48)</f>
        <v>0</v>
      </c>
      <c r="X160" s="61">
        <v>0</v>
      </c>
      <c r="Y160" s="59">
        <v>0</v>
      </c>
      <c r="Z160" s="59">
        <v>0</v>
      </c>
      <c r="AA160" s="60">
        <f t="shared" ref="AA160:AA161" si="179">SUM(X160)+(Y160*48)+(Z160*48)</f>
        <v>0</v>
      </c>
      <c r="AB160" s="61">
        <v>0</v>
      </c>
      <c r="AC160" s="59">
        <v>0</v>
      </c>
      <c r="AD160" s="59">
        <v>0</v>
      </c>
      <c r="AE160" s="60">
        <f t="shared" ref="AE160:AE161" si="180">SUM(AB160)+(AC160*48)+(AD160*48)</f>
        <v>0</v>
      </c>
    </row>
    <row r="161" spans="1:31" ht="15.6" customHeight="1" x14ac:dyDescent="0.25">
      <c r="A161" s="53"/>
      <c r="B161" s="193"/>
      <c r="C161" s="55"/>
      <c r="D161" s="56" t="s">
        <v>148</v>
      </c>
      <c r="E161" s="57">
        <v>10000</v>
      </c>
      <c r="F161" s="203"/>
      <c r="G161" s="205"/>
      <c r="H161" s="79">
        <v>0</v>
      </c>
      <c r="I161" s="80">
        <v>0</v>
      </c>
      <c r="J161" s="80">
        <v>0</v>
      </c>
      <c r="K161" s="81">
        <f>SUM(H161)+(I161*48)+(J161*48)</f>
        <v>0</v>
      </c>
      <c r="L161" s="82">
        <v>0</v>
      </c>
      <c r="M161" s="80">
        <v>0</v>
      </c>
      <c r="N161" s="80">
        <v>0</v>
      </c>
      <c r="O161" s="81">
        <f t="shared" si="176"/>
        <v>0</v>
      </c>
      <c r="P161" s="82">
        <v>0</v>
      </c>
      <c r="Q161" s="80">
        <v>0</v>
      </c>
      <c r="R161" s="80">
        <v>0</v>
      </c>
      <c r="S161" s="81">
        <f t="shared" si="177"/>
        <v>0</v>
      </c>
      <c r="T161" s="82">
        <v>0</v>
      </c>
      <c r="U161" s="80">
        <v>0</v>
      </c>
      <c r="V161" s="80">
        <v>0</v>
      </c>
      <c r="W161" s="81">
        <f t="shared" si="178"/>
        <v>0</v>
      </c>
      <c r="X161" s="82">
        <v>0</v>
      </c>
      <c r="Y161" s="80">
        <v>0</v>
      </c>
      <c r="Z161" s="80">
        <v>0</v>
      </c>
      <c r="AA161" s="81">
        <f t="shared" si="179"/>
        <v>0</v>
      </c>
      <c r="AB161" s="82">
        <v>0</v>
      </c>
      <c r="AC161" s="80">
        <v>0</v>
      </c>
      <c r="AD161" s="80">
        <v>0</v>
      </c>
      <c r="AE161" s="81">
        <f t="shared" si="180"/>
        <v>0</v>
      </c>
    </row>
    <row r="162" spans="1:31" ht="15.6" customHeight="1" x14ac:dyDescent="0.25">
      <c r="A162" s="53"/>
      <c r="B162" s="77"/>
      <c r="C162" s="55"/>
      <c r="D162" s="56" t="s">
        <v>141</v>
      </c>
      <c r="E162" s="57"/>
      <c r="F162" s="203"/>
      <c r="G162" s="205"/>
      <c r="H162" s="83"/>
      <c r="I162" s="83"/>
      <c r="J162" s="83"/>
      <c r="K162" s="84">
        <f>SUM(K160:K161)</f>
        <v>0</v>
      </c>
      <c r="L162" s="85"/>
      <c r="M162" s="83"/>
      <c r="N162" s="83"/>
      <c r="O162" s="84">
        <f>SUM(O160:O161)</f>
        <v>0</v>
      </c>
      <c r="P162" s="85"/>
      <c r="Q162" s="83"/>
      <c r="R162" s="83"/>
      <c r="S162" s="84">
        <f>SUM(S160:S161)</f>
        <v>0</v>
      </c>
      <c r="T162" s="85"/>
      <c r="U162" s="83"/>
      <c r="V162" s="83"/>
      <c r="W162" s="84">
        <f>SUM(W160:W161)</f>
        <v>0</v>
      </c>
      <c r="X162" s="85"/>
      <c r="Y162" s="83"/>
      <c r="Z162" s="83"/>
      <c r="AA162" s="84">
        <f>SUM(AA160:AA161)</f>
        <v>0</v>
      </c>
      <c r="AB162" s="85"/>
      <c r="AC162" s="83"/>
      <c r="AD162" s="83"/>
      <c r="AE162" s="84">
        <f>SUM(AE160:AE161)</f>
        <v>0</v>
      </c>
    </row>
    <row r="163" spans="1:31" ht="15.6" customHeight="1" thickBot="1" x14ac:dyDescent="0.3">
      <c r="A163" s="194"/>
      <c r="B163" s="189" t="s">
        <v>25</v>
      </c>
      <c r="C163" s="190"/>
      <c r="D163" s="69" t="s">
        <v>142</v>
      </c>
      <c r="E163" s="70"/>
      <c r="F163" s="204"/>
      <c r="G163" s="206"/>
      <c r="H163" s="86"/>
      <c r="I163" s="86"/>
      <c r="J163" s="86"/>
      <c r="K163" s="87"/>
      <c r="L163" s="88"/>
      <c r="M163" s="86"/>
      <c r="N163" s="86"/>
      <c r="O163" s="87"/>
      <c r="P163" s="88"/>
      <c r="Q163" s="86"/>
      <c r="R163" s="86"/>
      <c r="S163" s="87"/>
      <c r="T163" s="88"/>
      <c r="U163" s="86"/>
      <c r="V163" s="86"/>
      <c r="W163" s="87"/>
      <c r="X163" s="88"/>
      <c r="Y163" s="86"/>
      <c r="Z163" s="86"/>
      <c r="AA163" s="87"/>
      <c r="AB163" s="88"/>
      <c r="AC163" s="86"/>
      <c r="AD163" s="86"/>
      <c r="AE163" s="87"/>
    </row>
  </sheetData>
  <mergeCells count="51">
    <mergeCell ref="F19:F26"/>
    <mergeCell ref="G19:G26"/>
    <mergeCell ref="F35:F40"/>
    <mergeCell ref="G35:G40"/>
    <mergeCell ref="A2:E2"/>
    <mergeCell ref="F12:F16"/>
    <mergeCell ref="G12:G16"/>
    <mergeCell ref="F5:F9"/>
    <mergeCell ref="G5:G9"/>
    <mergeCell ref="F29:F32"/>
    <mergeCell ref="G29:G32"/>
    <mergeCell ref="F42:F46"/>
    <mergeCell ref="G42:G46"/>
    <mergeCell ref="F48:F52"/>
    <mergeCell ref="G48:G52"/>
    <mergeCell ref="F54:F58"/>
    <mergeCell ref="G54:G58"/>
    <mergeCell ref="F60:F64"/>
    <mergeCell ref="G60:G64"/>
    <mergeCell ref="F66:F70"/>
    <mergeCell ref="G66:G70"/>
    <mergeCell ref="F72:F76"/>
    <mergeCell ref="G72:G76"/>
    <mergeCell ref="F78:F82"/>
    <mergeCell ref="G78:G82"/>
    <mergeCell ref="F84:F88"/>
    <mergeCell ref="G84:G88"/>
    <mergeCell ref="F90:F94"/>
    <mergeCell ref="G90:G94"/>
    <mergeCell ref="F103:F107"/>
    <mergeCell ref="G103:G107"/>
    <mergeCell ref="F116:F120"/>
    <mergeCell ref="G116:G120"/>
    <mergeCell ref="F96:F101"/>
    <mergeCell ref="G96:G101"/>
    <mergeCell ref="F109:F114"/>
    <mergeCell ref="G109:G114"/>
    <mergeCell ref="F122:F126"/>
    <mergeCell ref="G122:G126"/>
    <mergeCell ref="G129:G134"/>
    <mergeCell ref="F129:F134"/>
    <mergeCell ref="F137:F141"/>
    <mergeCell ref="G137:G141"/>
    <mergeCell ref="F159:F163"/>
    <mergeCell ref="G159:G163"/>
    <mergeCell ref="F144:F148"/>
    <mergeCell ref="G144:G148"/>
    <mergeCell ref="F149:F153"/>
    <mergeCell ref="G149:G153"/>
    <mergeCell ref="F154:F158"/>
    <mergeCell ref="G154:G158"/>
  </mergeCells>
  <dataValidations count="2">
    <dataValidation type="list" allowBlank="1" showInputMessage="1" showErrorMessage="1" sqref="G12:G17 G96 G19 G42:G46 G48:G52 G54:G58 G60:G64 G66:G70 G72:G76 G84:G88 G90:G94 G35 G103:G107 G78:G82 G5:G9 G144:G163 G129 G109 G115:G126 G137:G141 G27" xr:uid="{B8B00416-20F9-4E26-A807-13FCEA0375DA}">
      <formula1>" .  , New NNI,Existing NNI, Existing UNI"</formula1>
    </dataValidation>
    <dataValidation type="list" allowBlank="1" showInputMessage="1" showErrorMessage="1" sqref="F12:F17 F42:F46 F96 F19 F48:F52 F54:F58 F60:F64 F66:F70 F72:F76 F84:F88 F90:F94 F35 F103:F107 F78:F82 F5:F9 F144:F163 F129 F109 F115:F126 F137:F141 F27" xr:uid="{38E2822E-1311-4CDB-8AE3-074277A5CE30}">
      <formula1>"., EPL,EVPL,ELAN"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9b3323f-83c3-4d7c-94e7-fc42ba006818}" enabled="1" method="Standard" siteId="{043207df-e689-4bf6-9020-01038f11f0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Sheet1!District_download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Callie</dc:creator>
  <cp:lastModifiedBy>Richards, Callie</cp:lastModifiedBy>
  <dcterms:created xsi:type="dcterms:W3CDTF">2025-07-25T13:39:09Z</dcterms:created>
  <dcterms:modified xsi:type="dcterms:W3CDTF">2025-12-18T20:49:10Z</dcterms:modified>
</cp:coreProperties>
</file>